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<sst xmlns="http://schemas.openxmlformats.org/spreadsheetml/2006/main" count="223" uniqueCount="210">
  <si>
    <t>UNIVERSITY OF HOUSTON-CLEAR LAKE</t>
  </si>
  <si>
    <t>AUSTIN COMMUNITY COLLEGE</t>
  </si>
  <si>
    <t>PCI HEALTH TRAINING CENTER</t>
  </si>
  <si>
    <t>REMINGTON COLLEGE</t>
  </si>
  <si>
    <t>SOUTHERN CAREERS INSTITUTE</t>
  </si>
  <si>
    <t>TEXAS SOUTHMOST COLLEGE</t>
  </si>
  <si>
    <t>QUEST COLLEGE</t>
  </si>
  <si>
    <t>VIRGINIA</t>
  </si>
  <si>
    <t>EASTERN MENNONITE UNIVERSITY</t>
  </si>
  <si>
    <t>GEORGE MASON UNIVERSITY</t>
  </si>
  <si>
    <t>COPPIN STATE UNIVERSITY</t>
  </si>
  <si>
    <t>ROGUE COMMUNITY COLLEGE</t>
  </si>
  <si>
    <t>SOUTH TEXAS VOCATIONAI TECHNICAL INSTITUTE</t>
  </si>
  <si>
    <t>LAREDO CHI ACADEMY BEAUTY SCHOOL</t>
  </si>
  <si>
    <t>TINT SCHOOL OF MAKEUP &amp; COSMETOLOGY</t>
  </si>
  <si>
    <t>COLLEGE OF HEALTH CARE PROFESSIONS (THE)</t>
  </si>
  <si>
    <t>LAMAR STATE COLLEGE - ORANGE</t>
  </si>
  <si>
    <t>TEXAS A&amp;M UNIVERSITY- CORPUS CHRISTI</t>
  </si>
  <si>
    <t>SKAGIT VALLEY COLLEGE</t>
  </si>
  <si>
    <t>PIERCE COLLEGE</t>
  </si>
  <si>
    <t>UNIVERSITY OF SOUTHERN INDIANA</t>
  </si>
  <si>
    <t>MARTIN UNIVERSITY</t>
  </si>
  <si>
    <t>MARYLAND</t>
  </si>
  <si>
    <t>FREDERICK COMMUNITY COLLEGE</t>
  </si>
  <si>
    <t>UNIVERSITY OF MARYLAND, COLLEGE PARK</t>
  </si>
  <si>
    <t>FORTIS INSTITUTE</t>
  </si>
  <si>
    <t>UNIVERSITY OF MARYLAND UNIVERSITY COLLEGE</t>
  </si>
  <si>
    <t>BOWIE STATE UNIVERSITY</t>
  </si>
  <si>
    <t>FROSTBURG STATE UNIVERSITY</t>
  </si>
  <si>
    <t>SALISBURY UNIVERSITY</t>
  </si>
  <si>
    <t>UNIVERSITY OF MARYLAND, BALTIMORE</t>
  </si>
  <si>
    <t>SEATTLE CENTRAL COMMUNITY COLLEGE - SEATTLE VOCATIONAL INSTITUTE</t>
  </si>
  <si>
    <t>BATES TECHNICAL COLLEGE</t>
  </si>
  <si>
    <t>WHATCOM COMMUNITY COLLEGE</t>
  </si>
  <si>
    <t>CHARTER COLLEGE</t>
  </si>
  <si>
    <t>WISCONSIN</t>
  </si>
  <si>
    <t>BELOIT COLLEGE</t>
  </si>
  <si>
    <t>CONCORDIA UNIVERSITY</t>
  </si>
  <si>
    <t>CHIPPEWA VALLEY TECHNICAL COLLEGE</t>
  </si>
  <si>
    <t>NORTHCENTRAL TECHNICAL COLLEGE</t>
  </si>
  <si>
    <t>BLACKHAWK TECHNICAL COLLEGE</t>
  </si>
  <si>
    <t>MARIAN UNIVERSITY</t>
  </si>
  <si>
    <t>MILWAUKEE AREA TECHNICAL COLLEGE</t>
  </si>
  <si>
    <t>UNIVERSITY OF WISCONSIN - RIVER FALLS</t>
  </si>
  <si>
    <t>TOTAL</t>
  </si>
  <si>
    <t>MESABI RANGE COLLEGE</t>
  </si>
  <si>
    <t>BETHANY LUTHERAN COLLEGE</t>
  </si>
  <si>
    <t>OREGON</t>
  </si>
  <si>
    <t>EASTERN OREGON UNIVERSITY</t>
  </si>
  <si>
    <t>MULTNOMAH UNIVERSITY</t>
  </si>
  <si>
    <t>BLUE MOUNTAIN COMMUNITY COLLEGE</t>
  </si>
  <si>
    <t>MOUNT HOOD COMMUNITY COLLEGE</t>
  </si>
  <si>
    <t>OREGON INSTITUTE OF TECHNOLOGY</t>
  </si>
  <si>
    <t>PACIFIC UNIVERSITY</t>
  </si>
  <si>
    <t>KLAMATH COMMUNITY COLLEGE</t>
  </si>
  <si>
    <t>RHODE ISLAND</t>
  </si>
  <si>
    <t>UNIVERSITY OF RHODE ISLAND</t>
  </si>
  <si>
    <t>ROGER WILLIAMS UNIVERSITY</t>
  </si>
  <si>
    <t>SALVE REGINA COLLEGE</t>
  </si>
  <si>
    <t>TEXAS</t>
  </si>
  <si>
    <t>LAREDO COMMUNITY COLLEGE</t>
  </si>
  <si>
    <t>UNIVERSITY OF MARY HARDIN-BAYLOR</t>
  </si>
  <si>
    <t>MCLENNAN COMMUNITY COLLEGE</t>
  </si>
  <si>
    <t>SAN JACINTO COMMUNITY COLLEGE DISTRICT</t>
  </si>
  <si>
    <t>UNIVERSITY OF HOUSTON - DOWNTOWN</t>
  </si>
  <si>
    <t>SOUTHWESTERN ASSEMBLIES OF GOD UNIVERSITY</t>
  </si>
  <si>
    <t>TEXAS STATE TECHNICAL COLLEGE</t>
  </si>
  <si>
    <t>TEXAS A&amp;M UNIVERSITY- KINGSVILLE</t>
  </si>
  <si>
    <t>UNIVERSITY OF TEXAS AT ARLINGTON</t>
  </si>
  <si>
    <t>WEST TEXAS A&amp;M UNIVERSITY</t>
  </si>
  <si>
    <t>CENTRAL TEXAS COLLEGE</t>
  </si>
  <si>
    <t>COLLEGE OF THE MAINLAND</t>
  </si>
  <si>
    <t>SAN ANTONIO COLLEGE</t>
  </si>
  <si>
    <t>UNIVERSITY OF TEXAS AT SAN ANTONIO</t>
  </si>
  <si>
    <t>MILAN INSTITUTE</t>
  </si>
  <si>
    <t>PELOTON COLLEGE</t>
  </si>
  <si>
    <t>MT TRAINING CENTER</t>
  </si>
  <si>
    <t>FRANK PHILLIPS COLLEGE</t>
  </si>
  <si>
    <t>MCMURRY UNIVERSITY</t>
  </si>
  <si>
    <t>VICTORIA COLLEGE</t>
  </si>
  <si>
    <t>GALVESTON COLLEGE</t>
  </si>
  <si>
    <t>PARIS JUNIOR COLLEGE</t>
  </si>
  <si>
    <t>TARRANT COUNTY COLLEGE DISTRICT</t>
  </si>
  <si>
    <t>TEMPLE COLLEGE</t>
  </si>
  <si>
    <t>UNIVERSITY OF TEXAS AT TYLER</t>
  </si>
  <si>
    <t>NORCO COLLEGE</t>
  </si>
  <si>
    <t>ANTELOPE VALLEY COLLEGE</t>
  </si>
  <si>
    <t>BARSTOW COMMUNITY COLLEGE</t>
  </si>
  <si>
    <t>CALIFORNIA STATE UNIVERSITY, LOS ANGELES</t>
  </si>
  <si>
    <t>CALIFORNIA STATE UNIVERSITY, SAN BERNARDINO</t>
  </si>
  <si>
    <t>CALIFORNIA STATE UNIVERSITY, FRESNO</t>
  </si>
  <si>
    <t>SAN FRANCISCO STATE UNIVERSITY</t>
  </si>
  <si>
    <t>SONOMA STATE UNIVERSITY</t>
  </si>
  <si>
    <t>CHABOT COLLEGE</t>
  </si>
  <si>
    <t>CHAPMAN UNIVERSITY</t>
  </si>
  <si>
    <t>HOLY NAMES UNIVERSITY</t>
  </si>
  <si>
    <t>VIRGINIA COMMONWEALTH UNIVERSITY</t>
  </si>
  <si>
    <t>NORFOLK STATE UNIVERSITY</t>
  </si>
  <si>
    <t>SOUTHWEST VIRGINIA COMMUNITY COLLEGE</t>
  </si>
  <si>
    <t>VIRGINIA WESLEYAN UNIVERSITY</t>
  </si>
  <si>
    <t>WASHINGTON</t>
  </si>
  <si>
    <t>BELLEVUE COLLEGE</t>
  </si>
  <si>
    <t>CENTRAL WASHINGTON UNIVERSITY</t>
  </si>
  <si>
    <t>EASTERN WASHINGTON UNIVERSITY</t>
  </si>
  <si>
    <t>NORTHWEST UNIVERSITY</t>
  </si>
  <si>
    <t>SHORELINE COMMUNITY COLLEGE</t>
  </si>
  <si>
    <t>CLOVER PARK TECHNICAL COLLEGE</t>
  </si>
  <si>
    <t>EVERGREEN STATE COLLEGE (THE)</t>
  </si>
  <si>
    <t>PENINSULA COLLEGE</t>
  </si>
  <si>
    <t>UNIVERSITY OF CALIFORNIA, RIVERSIDE</t>
  </si>
  <si>
    <t>VICTOR VALLEY COMMUNITY COLLEGE</t>
  </si>
  <si>
    <t>WESTMONT COLLEGE</t>
  </si>
  <si>
    <t>COSUMNES RIVER COLLEGE</t>
  </si>
  <si>
    <t>SKYLINE COLLEGE</t>
  </si>
  <si>
    <t>CALIFORNIA STATE UNIVERSITY, BAKERSFIELD</t>
  </si>
  <si>
    <t>UNIVERSITY OF SAN DIEGO</t>
  </si>
  <si>
    <t>MTI BUSINESS COLLEGE</t>
  </si>
  <si>
    <t>EVERGREEN VALLEY COLLEGE</t>
  </si>
  <si>
    <t>EAST SAN GABRIEL VALLEY ROP AND TECHNICAL CENTER</t>
  </si>
  <si>
    <t>AMERICAN COLLEGE OF HEALTHCARE</t>
  </si>
  <si>
    <t>ADVANCED COLLEGE</t>
  </si>
  <si>
    <t>HEALTHCARE CAREER COLLEGE</t>
  </si>
  <si>
    <t>MORENO VALLEY COLLEGE</t>
  </si>
  <si>
    <t>CALIFORNIA STATE UNIVERSITY MARITIME ACADEMY</t>
  </si>
  <si>
    <t>IMPERIAL VALLEY COLLEGE</t>
  </si>
  <si>
    <t>ASSOCIATED TECHNICAL COLLEGE</t>
  </si>
  <si>
    <t>WOODLAND COMMUNITY COLLEGE</t>
  </si>
  <si>
    <t>DISTRICT OF COLUMBIA</t>
  </si>
  <si>
    <t>HOWARD UNIVERSITY</t>
  </si>
  <si>
    <t>UNIVERSITY OF THE DISTRICT OF COLUMBIA</t>
  </si>
  <si>
    <t>ILLINOIS</t>
  </si>
  <si>
    <t>WILBUR WRIGHT COLLEGE</t>
  </si>
  <si>
    <t>ROCK VALLEY COLLEGE</t>
  </si>
  <si>
    <t>LEWIS AND CLARK COMMUNITY COLLEGE</t>
  </si>
  <si>
    <t>ELGIN COMMUNITY COLLEGE</t>
  </si>
  <si>
    <t>ILLINOIS STATE UNIVERSITY</t>
  </si>
  <si>
    <t>CHICAGO STATE UNIVERSITY</t>
  </si>
  <si>
    <t>SOUTHERN ILLINOIS UNIVERSITY EDWARDSVILLE</t>
  </si>
  <si>
    <t>SAINT XAVIER UNIVERSITY</t>
  </si>
  <si>
    <t>SOUTH SUBURBAN COLLEGE OF COOK COUNTY</t>
  </si>
  <si>
    <t>REND LAKE COLLEGE</t>
  </si>
  <si>
    <t>OLIVE-HARVEY COLLEGE</t>
  </si>
  <si>
    <t>BLACK HAWK COLLEGE</t>
  </si>
  <si>
    <t>SCHOOL OF THE ART INSTITUTE OF CHICAGO</t>
  </si>
  <si>
    <t>INDIANA</t>
  </si>
  <si>
    <t>BETHEL COLLEGE</t>
  </si>
  <si>
    <t>CALUMET COLLEGE OF SAINT JOSEPH</t>
  </si>
  <si>
    <t>FOOTHILL COLLEGE</t>
  </si>
  <si>
    <t>UNIVERSITY OF LA VERNE</t>
  </si>
  <si>
    <t>AMERICAN RIVER COLLEGE</t>
  </si>
  <si>
    <t>SACRAMENTO CITY COLLEGE</t>
  </si>
  <si>
    <t>MODESTO JUNIOR COLLEGE</t>
  </si>
  <si>
    <t>ORANGE COAST COLLEGE</t>
  </si>
  <si>
    <t>PASADENA CITY COLLEGE</t>
  </si>
  <si>
    <t>POINT LOMA NAZARENE UNIVERSITY</t>
  </si>
  <si>
    <t>SAN JOSE CITY COLLEGE</t>
  </si>
  <si>
    <t>SANTA BARBARA CITY COLLEGE</t>
  </si>
  <si>
    <t>SOLANO COMMUNITY COLLEGE</t>
  </si>
  <si>
    <t>FRESNO CITY COLLEGE</t>
  </si>
  <si>
    <t>REEDLEY COLLEGE</t>
  </si>
  <si>
    <t>UNIVERSITY OF MARYLAND - BALTIMORE COUNTY</t>
  </si>
  <si>
    <t>UNIVERSITY OF MARYLAND - EASTERN SHORE</t>
  </si>
  <si>
    <t>STEVENSON UNIVERSITY</t>
  </si>
  <si>
    <t>MONTGOMERY COLLEGE</t>
  </si>
  <si>
    <t>WOR-WIC COMMUNITY COLLEGE</t>
  </si>
  <si>
    <t>MINNESOTA</t>
  </si>
  <si>
    <t>AUGSBURG UNIVERSITY</t>
  </si>
  <si>
    <t>MINNESOTA WEST COMMUNITY AND TECHNICAL COLLEGE</t>
  </si>
  <si>
    <t>SUMMIT ACADEMY OPPORTUNITIES INDUSTRIALIZATION CENTER</t>
  </si>
  <si>
    <t>COLLEGE OF SAINT SCHOLASTICA</t>
  </si>
  <si>
    <t>CONCORDIA UNIVERSITY - SAINT PAUL</t>
  </si>
  <si>
    <t>INSTITUTION NAME</t>
  </si>
  <si>
    <t># OF PELL GRANTS</t>
  </si>
  <si>
    <t>TOTAL AMOUNT OF PELL GRANTS</t>
  </si>
  <si>
    <t>ARKANSAS</t>
  </si>
  <si>
    <t>ARKANSAS STATE UNIVERSITY</t>
  </si>
  <si>
    <t>UNIVERSITY OF ARKANSAS AT LITTLE ROCK</t>
  </si>
  <si>
    <t>COLLEGE OF THE  OUACHITAS</t>
  </si>
  <si>
    <t>UNIVERSITY OF ARKANSAS AT PINE BLUFF</t>
  </si>
  <si>
    <t>NORTH ARKANSAS COLLEGE</t>
  </si>
  <si>
    <t>BLACK RIVER TECHNICAL COLLEGE</t>
  </si>
  <si>
    <t>COSSATOT COMMUNITY COLLEGE OF THE UNIVERSITY OF ARKANSAS</t>
  </si>
  <si>
    <t>SOUTHERN ARKANSAS UNIVERSITY TECH</t>
  </si>
  <si>
    <t>UNIVERSITY OF ARKANSAS - PULASKI TECHNICAL COLLEGE</t>
  </si>
  <si>
    <t>CALIFORNIA</t>
  </si>
  <si>
    <t>CABRILLO COLLEGE</t>
  </si>
  <si>
    <t>SAN JOSE STATE UNIVERSITY</t>
  </si>
  <si>
    <t>COLLEGE OF MARIN</t>
  </si>
  <si>
    <t>CONTRA  COSTA COLLEGE</t>
  </si>
  <si>
    <t>CYPRESS COLLEGE</t>
  </si>
  <si>
    <t>EL CAMINO COLLEGE</t>
  </si>
  <si>
    <t>EL CAMINO COLLEGE - COMPTON COMMUNITY EDUCATIONAL CENTER</t>
  </si>
  <si>
    <t>GLENDALE COMMUNITY COLLEGE</t>
  </si>
  <si>
    <t>GOLDEN WEST COLLEGE</t>
  </si>
  <si>
    <t>SOUTHERN CALIFORNIA UNIVERSITY OF HEALTH SCIENCES</t>
  </si>
  <si>
    <t>MOUNT SAN ANTONIO COLLEGE</t>
  </si>
  <si>
    <t>SAN JOAQUIN DELTA COLLEGE</t>
  </si>
  <si>
    <t>SANTA MONICA COLLEGE</t>
  </si>
  <si>
    <t>SIERRA COLLEGE</t>
  </si>
  <si>
    <t>VENTURA COLLEGE</t>
  </si>
  <si>
    <t>CITY COLLEGE OF SAN FRANCISCO</t>
  </si>
  <si>
    <t>SADDLEBACK COLLEGE</t>
  </si>
  <si>
    <t>LOYOLA MARYMOUNT UNIVERSITY</t>
  </si>
  <si>
    <t>OXNARD COLLEGE</t>
  </si>
  <si>
    <t>AMERICAN CAREER COLLEGE</t>
  </si>
  <si>
    <t>CENTER FOR EMPLOYMENT TRAINING</t>
  </si>
  <si>
    <t>DIVERSIFIED VOCATIONAL COLLEGE</t>
  </si>
  <si>
    <t>ENGLISH CENTER (THE)</t>
  </si>
  <si>
    <t>NEW YORK FILM ACADEMY</t>
  </si>
  <si>
    <t>COAST CAREER INSTITUTE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</si>
</sst>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name val="Helv"/>
      <family val="0"/>
    </font>
    <font>
      <b/>
      <u val="single"/>
      <sz val="10"/>
      <color indexed="8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8" fontId="5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8" fontId="8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right" wrapText="1"/>
    </xf>
    <xf numFmtId="8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8" fontId="5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99">
      <selection activeCell="A228" sqref="A228"/>
    </sheetView>
  </sheetViews>
  <sheetFormatPr defaultColWidth="9.00390625" defaultRowHeight="12.75"/>
  <cols>
    <col min="1" max="1" width="50.375" style="0" customWidth="1"/>
    <col min="2" max="2" width="8.25390625" style="0" bestFit="1" customWidth="1"/>
    <col min="3" max="3" width="13.375" style="0" customWidth="1"/>
    <col min="4" max="16384" width="11.00390625" style="0" customWidth="1"/>
  </cols>
  <sheetData>
    <row r="1" spans="1:9" ht="28.5" customHeight="1">
      <c r="A1" s="1" t="s">
        <v>171</v>
      </c>
      <c r="B1" s="1" t="s">
        <v>172</v>
      </c>
      <c r="C1" s="1" t="s">
        <v>173</v>
      </c>
      <c r="D1" s="10"/>
      <c r="E1" s="10"/>
      <c r="F1" s="10"/>
      <c r="G1" s="10"/>
      <c r="H1" s="10"/>
      <c r="I1" s="11"/>
    </row>
    <row r="2" spans="1:8" ht="15.75">
      <c r="A2" s="2" t="s">
        <v>174</v>
      </c>
      <c r="B2" s="3"/>
      <c r="C2" s="3"/>
      <c r="D2" s="3"/>
      <c r="E2" s="3"/>
      <c r="F2" s="3"/>
      <c r="G2" s="3"/>
      <c r="H2" s="3"/>
    </row>
    <row r="3" spans="1:8" ht="15.75">
      <c r="A3" s="4" t="s">
        <v>175</v>
      </c>
      <c r="B3" s="5">
        <v>36</v>
      </c>
      <c r="C3" s="6">
        <v>146937</v>
      </c>
      <c r="D3" s="3"/>
      <c r="E3" s="3"/>
      <c r="F3" s="3"/>
      <c r="G3" s="3"/>
      <c r="H3" s="3"/>
    </row>
    <row r="4" spans="1:8" ht="15.75">
      <c r="A4" s="4" t="s">
        <v>176</v>
      </c>
      <c r="B4" s="5">
        <v>30</v>
      </c>
      <c r="C4" s="6">
        <v>114148</v>
      </c>
      <c r="D4" s="3"/>
      <c r="E4" s="3"/>
      <c r="F4" s="3"/>
      <c r="G4" s="3"/>
      <c r="H4" s="3"/>
    </row>
    <row r="5" spans="1:8" ht="15.75">
      <c r="A5" s="4" t="s">
        <v>177</v>
      </c>
      <c r="B5" s="5">
        <v>131</v>
      </c>
      <c r="C5" s="6">
        <v>453224</v>
      </c>
      <c r="D5" s="3"/>
      <c r="E5" s="3"/>
      <c r="F5" s="3"/>
      <c r="G5" s="3"/>
      <c r="H5" s="3"/>
    </row>
    <row r="6" spans="1:8" ht="15.75">
      <c r="A6" s="4" t="s">
        <v>178</v>
      </c>
      <c r="B6" s="5">
        <v>3</v>
      </c>
      <c r="C6" s="6">
        <v>3864</v>
      </c>
      <c r="D6" s="3"/>
      <c r="E6" s="3"/>
      <c r="F6" s="3"/>
      <c r="G6" s="3"/>
      <c r="H6" s="3"/>
    </row>
    <row r="7" spans="1:8" ht="15.75">
      <c r="A7" s="4" t="s">
        <v>179</v>
      </c>
      <c r="B7" s="5">
        <v>5</v>
      </c>
      <c r="C7" s="6">
        <v>15093</v>
      </c>
      <c r="D7" s="3"/>
      <c r="E7" s="3"/>
      <c r="F7" s="3"/>
      <c r="G7" s="3"/>
      <c r="H7" s="3"/>
    </row>
    <row r="8" spans="1:8" ht="15.75">
      <c r="A8" s="4" t="s">
        <v>180</v>
      </c>
      <c r="B8" s="5">
        <v>2</v>
      </c>
      <c r="C8" s="6">
        <v>8723</v>
      </c>
      <c r="D8" s="3"/>
      <c r="E8" s="3"/>
      <c r="F8" s="3"/>
      <c r="G8" s="3"/>
      <c r="H8" s="3"/>
    </row>
    <row r="9" spans="1:8" ht="15.75" customHeight="1">
      <c r="A9" s="4" t="s">
        <v>181</v>
      </c>
      <c r="B9" s="5">
        <v>1</v>
      </c>
      <c r="C9" s="6">
        <v>5433.3</v>
      </c>
      <c r="D9" s="3"/>
      <c r="E9" s="3"/>
      <c r="F9" s="3"/>
      <c r="G9" s="3"/>
      <c r="H9" s="3"/>
    </row>
    <row r="10" spans="1:8" ht="15.75">
      <c r="A10" s="4" t="s">
        <v>182</v>
      </c>
      <c r="B10" s="5">
        <v>1</v>
      </c>
      <c r="C10" s="6">
        <v>318</v>
      </c>
      <c r="D10" s="3"/>
      <c r="E10" s="3"/>
      <c r="F10" s="3"/>
      <c r="G10" s="3"/>
      <c r="H10" s="3"/>
    </row>
    <row r="11" spans="1:8" ht="15.75">
      <c r="A11" s="4" t="s">
        <v>183</v>
      </c>
      <c r="B11" s="5">
        <v>5</v>
      </c>
      <c r="C11" s="6">
        <v>11472</v>
      </c>
      <c r="D11" s="3"/>
      <c r="E11" s="3"/>
      <c r="F11" s="3"/>
      <c r="G11" s="3"/>
      <c r="H11" s="3"/>
    </row>
    <row r="12" spans="1:8" ht="15.75">
      <c r="A12" s="12" t="s">
        <v>44</v>
      </c>
      <c r="B12" s="7">
        <v>214</v>
      </c>
      <c r="C12" s="13">
        <f>SUM(C3:C11)</f>
        <v>759212.3</v>
      </c>
      <c r="D12" s="3"/>
      <c r="E12" s="3"/>
      <c r="F12" s="3"/>
      <c r="G12" s="3"/>
      <c r="H12" s="3"/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2" t="s">
        <v>184</v>
      </c>
      <c r="B14" s="3"/>
      <c r="C14" s="3"/>
      <c r="D14" s="3"/>
      <c r="E14" s="3"/>
      <c r="F14" s="3"/>
      <c r="G14" s="3"/>
      <c r="H14" s="3"/>
    </row>
    <row r="15" spans="1:8" ht="15.75">
      <c r="A15" s="15" t="s">
        <v>185</v>
      </c>
      <c r="B15" s="5">
        <v>2</v>
      </c>
      <c r="C15" s="6">
        <v>3101</v>
      </c>
      <c r="D15" s="3"/>
      <c r="E15" s="3"/>
      <c r="F15" s="3"/>
      <c r="G15" s="3"/>
      <c r="H15" s="3"/>
    </row>
    <row r="16" spans="1:8" ht="15.75">
      <c r="A16" s="15" t="s">
        <v>186</v>
      </c>
      <c r="B16" s="9">
        <v>10804</v>
      </c>
      <c r="C16" s="6">
        <v>45034713.52</v>
      </c>
      <c r="D16" s="3"/>
      <c r="E16" s="3"/>
      <c r="F16" s="3"/>
      <c r="G16" s="3"/>
      <c r="H16" s="3"/>
    </row>
    <row r="17" spans="1:8" ht="15.75">
      <c r="A17" s="15" t="s">
        <v>187</v>
      </c>
      <c r="B17" s="5">
        <v>1</v>
      </c>
      <c r="C17" s="6">
        <v>2166</v>
      </c>
      <c r="D17" s="3"/>
      <c r="E17" s="3"/>
      <c r="F17" s="3"/>
      <c r="G17" s="3"/>
      <c r="H17" s="3"/>
    </row>
    <row r="18" spans="1:8" ht="15.75">
      <c r="A18" s="15" t="s">
        <v>188</v>
      </c>
      <c r="B18" s="5">
        <v>2</v>
      </c>
      <c r="C18" s="6">
        <v>3442</v>
      </c>
      <c r="D18" s="3"/>
      <c r="E18" s="3"/>
      <c r="F18" s="3"/>
      <c r="G18" s="3"/>
      <c r="H18" s="3"/>
    </row>
    <row r="19" spans="1:8" ht="15.75">
      <c r="A19" s="15" t="s">
        <v>189</v>
      </c>
      <c r="B19" s="5">
        <v>3</v>
      </c>
      <c r="C19" s="6">
        <v>6406</v>
      </c>
      <c r="D19" s="3"/>
      <c r="E19" s="3"/>
      <c r="F19" s="3"/>
      <c r="G19" s="3"/>
      <c r="H19" s="3"/>
    </row>
    <row r="20" spans="1:8" ht="15.75">
      <c r="A20" s="15" t="s">
        <v>190</v>
      </c>
      <c r="B20" s="5">
        <v>8</v>
      </c>
      <c r="C20" s="6">
        <v>17386</v>
      </c>
      <c r="D20" s="3"/>
      <c r="E20" s="3"/>
      <c r="F20" s="3"/>
      <c r="G20" s="3"/>
      <c r="H20" s="3"/>
    </row>
    <row r="21" spans="1:8" ht="15" customHeight="1">
      <c r="A21" s="15" t="s">
        <v>191</v>
      </c>
      <c r="B21" s="5">
        <v>10</v>
      </c>
      <c r="C21" s="6">
        <v>31468</v>
      </c>
      <c r="D21" s="3"/>
      <c r="E21" s="3"/>
      <c r="F21" s="3"/>
      <c r="G21" s="3"/>
      <c r="H21" s="3"/>
    </row>
    <row r="22" spans="1:8" ht="15.75">
      <c r="A22" s="15" t="s">
        <v>192</v>
      </c>
      <c r="B22" s="5">
        <v>10</v>
      </c>
      <c r="C22" s="6">
        <v>27766</v>
      </c>
      <c r="D22" s="3"/>
      <c r="E22" s="3"/>
      <c r="F22" s="3"/>
      <c r="G22" s="3"/>
      <c r="H22" s="3"/>
    </row>
    <row r="23" spans="1:8" ht="15.75">
      <c r="A23" s="15" t="s">
        <v>193</v>
      </c>
      <c r="B23" s="5">
        <v>3</v>
      </c>
      <c r="C23" s="6">
        <v>3785</v>
      </c>
      <c r="D23" s="3"/>
      <c r="E23" s="3"/>
      <c r="F23" s="3"/>
      <c r="G23" s="3"/>
      <c r="H23" s="3"/>
    </row>
    <row r="24" spans="1:8" ht="15.75">
      <c r="A24" s="15" t="s">
        <v>194</v>
      </c>
      <c r="B24" s="5">
        <v>3</v>
      </c>
      <c r="C24" s="6">
        <v>13087</v>
      </c>
      <c r="D24" s="3"/>
      <c r="E24" s="3"/>
      <c r="F24" s="3"/>
      <c r="G24" s="3"/>
      <c r="H24" s="3"/>
    </row>
    <row r="25" spans="1:8" ht="15.75">
      <c r="A25" s="15" t="s">
        <v>195</v>
      </c>
      <c r="B25" s="5">
        <v>2</v>
      </c>
      <c r="C25" s="6">
        <v>2710</v>
      </c>
      <c r="D25" s="3"/>
      <c r="E25" s="3"/>
      <c r="F25" s="3"/>
      <c r="G25" s="3"/>
      <c r="H25" s="3"/>
    </row>
    <row r="26" spans="1:8" ht="15.75">
      <c r="A26" s="15" t="s">
        <v>196</v>
      </c>
      <c r="B26" s="5">
        <v>6</v>
      </c>
      <c r="C26" s="6">
        <v>24554</v>
      </c>
      <c r="D26" s="3"/>
      <c r="E26" s="3"/>
      <c r="F26" s="3"/>
      <c r="G26" s="3"/>
      <c r="H26" s="3"/>
    </row>
    <row r="27" spans="1:8" ht="15.75">
      <c r="A27" s="15" t="s">
        <v>197</v>
      </c>
      <c r="B27" s="5">
        <v>10</v>
      </c>
      <c r="C27" s="6">
        <v>28380</v>
      </c>
      <c r="D27" s="3"/>
      <c r="E27" s="3"/>
      <c r="F27" s="3"/>
      <c r="G27" s="3"/>
      <c r="H27" s="3"/>
    </row>
    <row r="28" spans="1:8" ht="15.75">
      <c r="A28" s="15" t="s">
        <v>198</v>
      </c>
      <c r="B28" s="5">
        <v>9</v>
      </c>
      <c r="C28" s="6">
        <v>34316</v>
      </c>
      <c r="D28" s="3"/>
      <c r="E28" s="3"/>
      <c r="F28" s="3"/>
      <c r="G28" s="3"/>
      <c r="H28" s="3"/>
    </row>
    <row r="29" spans="1:8" ht="15.75">
      <c r="A29" s="4" t="s">
        <v>199</v>
      </c>
      <c r="B29" s="5">
        <v>6</v>
      </c>
      <c r="C29" s="6">
        <v>21014</v>
      </c>
      <c r="D29" s="3"/>
      <c r="E29" s="3"/>
      <c r="F29" s="3"/>
      <c r="G29" s="3"/>
      <c r="H29" s="3"/>
    </row>
    <row r="30" spans="1:8" ht="15.75">
      <c r="A30" s="4" t="s">
        <v>200</v>
      </c>
      <c r="B30" s="5">
        <v>6</v>
      </c>
      <c r="C30" s="6">
        <v>27256</v>
      </c>
      <c r="D30" s="3"/>
      <c r="E30" s="3"/>
      <c r="F30" s="3"/>
      <c r="G30" s="3"/>
      <c r="H30" s="3"/>
    </row>
    <row r="31" spans="1:8" ht="15.75">
      <c r="A31" s="4" t="s">
        <v>201</v>
      </c>
      <c r="B31" s="5">
        <v>83</v>
      </c>
      <c r="C31" s="6">
        <v>231330</v>
      </c>
      <c r="D31" s="3"/>
      <c r="E31" s="3"/>
      <c r="F31" s="3"/>
      <c r="G31" s="3"/>
      <c r="H31" s="3"/>
    </row>
    <row r="32" spans="1:8" ht="15.75">
      <c r="A32" s="4" t="s">
        <v>202</v>
      </c>
      <c r="B32" s="5">
        <v>1</v>
      </c>
      <c r="C32" s="6">
        <v>722</v>
      </c>
      <c r="D32" s="3"/>
      <c r="E32" s="3"/>
      <c r="F32" s="3"/>
      <c r="G32" s="3"/>
      <c r="H32" s="3"/>
    </row>
    <row r="33" spans="1:8" ht="15.75">
      <c r="A33" s="4" t="s">
        <v>203</v>
      </c>
      <c r="B33" s="5">
        <v>8</v>
      </c>
      <c r="C33" s="6">
        <v>21829</v>
      </c>
      <c r="D33" s="3"/>
      <c r="E33" s="3"/>
      <c r="F33" s="3"/>
      <c r="G33" s="3"/>
      <c r="H33" s="3"/>
    </row>
    <row r="34" spans="1:8" ht="15.75">
      <c r="A34" s="4" t="s">
        <v>204</v>
      </c>
      <c r="B34" s="5">
        <v>23</v>
      </c>
      <c r="C34" s="6">
        <v>77815</v>
      </c>
      <c r="D34" s="3"/>
      <c r="E34" s="3"/>
      <c r="F34" s="3"/>
      <c r="G34" s="3"/>
      <c r="H34" s="3"/>
    </row>
    <row r="35" spans="1:8" ht="15.75">
      <c r="A35" s="4" t="s">
        <v>205</v>
      </c>
      <c r="B35" s="5">
        <v>569</v>
      </c>
      <c r="C35" s="6">
        <v>2240940.2</v>
      </c>
      <c r="D35" s="3"/>
      <c r="E35" s="3"/>
      <c r="F35" s="3"/>
      <c r="G35" s="3"/>
      <c r="H35" s="3"/>
    </row>
    <row r="36" spans="1:8" ht="15.75">
      <c r="A36" s="4" t="s">
        <v>206</v>
      </c>
      <c r="B36" s="5">
        <v>48</v>
      </c>
      <c r="C36" s="6">
        <v>233349</v>
      </c>
      <c r="D36" s="3"/>
      <c r="E36" s="3"/>
      <c r="F36" s="3"/>
      <c r="G36" s="3"/>
      <c r="H36" s="3"/>
    </row>
    <row r="37" spans="1:8" ht="15.75">
      <c r="A37" s="4" t="s">
        <v>207</v>
      </c>
      <c r="B37" s="5">
        <v>41</v>
      </c>
      <c r="C37" s="6">
        <v>106940</v>
      </c>
      <c r="D37" s="3"/>
      <c r="E37" s="3"/>
      <c r="F37" s="3"/>
      <c r="G37" s="3"/>
      <c r="H37" s="3"/>
    </row>
    <row r="38" spans="1:8" ht="15.75">
      <c r="A38" s="4" t="s">
        <v>204</v>
      </c>
      <c r="B38" s="5">
        <v>1</v>
      </c>
      <c r="C38" s="6">
        <v>2888</v>
      </c>
      <c r="D38" s="3"/>
      <c r="E38" s="3"/>
      <c r="F38" s="3"/>
      <c r="G38" s="3"/>
      <c r="H38" s="3"/>
    </row>
    <row r="39" spans="1:8" ht="15.75">
      <c r="A39" s="4" t="s">
        <v>208</v>
      </c>
      <c r="B39" s="5">
        <v>23</v>
      </c>
      <c r="C39" s="6">
        <v>88651</v>
      </c>
      <c r="D39" s="3"/>
      <c r="E39" s="3"/>
      <c r="F39" s="3"/>
      <c r="G39" s="3"/>
      <c r="H39" s="3"/>
    </row>
    <row r="40" spans="1:8" ht="15.75">
      <c r="A40" s="4" t="s">
        <v>209</v>
      </c>
      <c r="B40" s="5">
        <v>77</v>
      </c>
      <c r="C40" s="6">
        <v>251481.21</v>
      </c>
      <c r="D40" s="3"/>
      <c r="E40" s="3"/>
      <c r="F40" s="3"/>
      <c r="G40" s="3"/>
      <c r="H40" s="3"/>
    </row>
    <row r="41" spans="1:8" ht="15.75">
      <c r="A41" s="4" t="s">
        <v>85</v>
      </c>
      <c r="B41" s="5">
        <v>3</v>
      </c>
      <c r="C41" s="6">
        <v>10790</v>
      </c>
      <c r="D41" s="3"/>
      <c r="E41" s="3"/>
      <c r="F41" s="3"/>
      <c r="G41" s="3"/>
      <c r="H41" s="3"/>
    </row>
    <row r="42" spans="1:8" ht="15.75">
      <c r="A42" s="15" t="s">
        <v>86</v>
      </c>
      <c r="B42" s="5">
        <v>7</v>
      </c>
      <c r="C42" s="6">
        <v>17381</v>
      </c>
      <c r="D42" s="3"/>
      <c r="E42" s="3"/>
      <c r="F42" s="3"/>
      <c r="G42" s="3"/>
      <c r="H42" s="3"/>
    </row>
    <row r="43" spans="1:8" ht="15.75">
      <c r="A43" s="15" t="s">
        <v>87</v>
      </c>
      <c r="B43" s="5">
        <v>4</v>
      </c>
      <c r="C43" s="6">
        <v>14889</v>
      </c>
      <c r="D43" s="3"/>
      <c r="E43" s="3"/>
      <c r="F43" s="3"/>
      <c r="G43" s="3"/>
      <c r="H43" s="3"/>
    </row>
    <row r="44" spans="1:8" ht="15.75">
      <c r="A44" s="15" t="s">
        <v>88</v>
      </c>
      <c r="B44" s="5">
        <v>68</v>
      </c>
      <c r="C44" s="6">
        <v>344976.28</v>
      </c>
      <c r="D44" s="3"/>
      <c r="E44" s="3"/>
      <c r="F44" s="3"/>
      <c r="G44" s="3"/>
      <c r="H44" s="3"/>
    </row>
    <row r="45" spans="1:8" ht="15.75">
      <c r="A45" s="15" t="s">
        <v>89</v>
      </c>
      <c r="B45" s="5">
        <v>125</v>
      </c>
      <c r="C45" s="6">
        <v>390609</v>
      </c>
      <c r="D45" s="3"/>
      <c r="E45" s="3"/>
      <c r="F45" s="3"/>
      <c r="G45" s="3"/>
      <c r="H45" s="3"/>
    </row>
    <row r="46" spans="1:8" ht="15.75">
      <c r="A46" s="15" t="s">
        <v>90</v>
      </c>
      <c r="B46" s="5">
        <v>10</v>
      </c>
      <c r="C46" s="6">
        <v>41887</v>
      </c>
      <c r="D46" s="3"/>
      <c r="E46" s="3"/>
      <c r="F46" s="3"/>
      <c r="G46" s="3"/>
      <c r="H46" s="3"/>
    </row>
    <row r="47" spans="1:8" ht="15.75">
      <c r="A47" s="15" t="s">
        <v>91</v>
      </c>
      <c r="B47" s="5">
        <v>173</v>
      </c>
      <c r="C47" s="6">
        <v>751038</v>
      </c>
      <c r="D47" s="3"/>
      <c r="E47" s="3"/>
      <c r="F47" s="3"/>
      <c r="G47" s="3"/>
      <c r="H47" s="3"/>
    </row>
    <row r="48" spans="1:8" ht="15.75">
      <c r="A48" s="15" t="s">
        <v>92</v>
      </c>
      <c r="B48" s="5">
        <v>23</v>
      </c>
      <c r="C48" s="6">
        <v>74610</v>
      </c>
      <c r="D48" s="3"/>
      <c r="E48" s="3"/>
      <c r="F48" s="3"/>
      <c r="G48" s="3"/>
      <c r="H48" s="3"/>
    </row>
    <row r="49" spans="1:8" ht="15.75">
      <c r="A49" s="15" t="s">
        <v>93</v>
      </c>
      <c r="B49" s="5">
        <v>1</v>
      </c>
      <c r="C49" s="6">
        <v>4037</v>
      </c>
      <c r="D49" s="3"/>
      <c r="E49" s="3"/>
      <c r="F49" s="3"/>
      <c r="G49" s="3"/>
      <c r="H49" s="3"/>
    </row>
    <row r="50" spans="1:8" ht="15.75">
      <c r="A50" s="15" t="s">
        <v>94</v>
      </c>
      <c r="B50" s="5">
        <v>5</v>
      </c>
      <c r="C50" s="6">
        <v>19125</v>
      </c>
      <c r="D50" s="3"/>
      <c r="E50" s="3"/>
      <c r="F50" s="3"/>
      <c r="G50" s="3"/>
      <c r="H50" s="3"/>
    </row>
    <row r="51" spans="1:8" ht="15.75">
      <c r="A51" s="15" t="s">
        <v>95</v>
      </c>
      <c r="B51" s="5">
        <v>34</v>
      </c>
      <c r="C51" s="6">
        <v>140603</v>
      </c>
      <c r="D51" s="3"/>
      <c r="E51" s="3"/>
      <c r="F51" s="3"/>
      <c r="G51" s="3"/>
      <c r="H51" s="3"/>
    </row>
    <row r="52" spans="1:8" ht="15.75">
      <c r="A52" s="15" t="s">
        <v>147</v>
      </c>
      <c r="B52" s="5">
        <v>1</v>
      </c>
      <c r="C52" s="6">
        <v>3771</v>
      </c>
      <c r="D52" s="3"/>
      <c r="E52" s="3"/>
      <c r="F52" s="3"/>
      <c r="G52" s="3"/>
      <c r="H52" s="3"/>
    </row>
    <row r="53" spans="1:8" ht="15.75">
      <c r="A53" s="15" t="s">
        <v>148</v>
      </c>
      <c r="B53" s="5">
        <v>4</v>
      </c>
      <c r="C53" s="6">
        <v>21637</v>
      </c>
      <c r="D53" s="3"/>
      <c r="E53" s="3"/>
      <c r="F53" s="3"/>
      <c r="G53" s="3"/>
      <c r="H53" s="3"/>
    </row>
    <row r="54" spans="1:8" ht="15.75">
      <c r="A54" s="15" t="s">
        <v>149</v>
      </c>
      <c r="B54" s="5">
        <v>15</v>
      </c>
      <c r="C54" s="6">
        <v>42334</v>
      </c>
      <c r="D54" s="3"/>
      <c r="E54" s="3"/>
      <c r="F54" s="3"/>
      <c r="G54" s="3"/>
      <c r="H54" s="3"/>
    </row>
    <row r="55" spans="1:8" ht="15.75">
      <c r="A55" s="15" t="s">
        <v>150</v>
      </c>
      <c r="B55" s="5">
        <v>2</v>
      </c>
      <c r="C55" s="6">
        <v>7321</v>
      </c>
      <c r="D55" s="3"/>
      <c r="E55" s="3"/>
      <c r="F55" s="3"/>
      <c r="G55" s="3"/>
      <c r="H55" s="3"/>
    </row>
    <row r="56" spans="1:8" ht="15.75">
      <c r="A56" s="15" t="s">
        <v>151</v>
      </c>
      <c r="B56" s="5">
        <v>1</v>
      </c>
      <c r="C56" s="6">
        <v>2619.5</v>
      </c>
      <c r="D56" s="3"/>
      <c r="E56" s="3"/>
      <c r="F56" s="3"/>
      <c r="G56" s="3"/>
      <c r="H56" s="3"/>
    </row>
    <row r="57" spans="1:8" ht="15.75">
      <c r="A57" s="15" t="s">
        <v>152</v>
      </c>
      <c r="B57" s="5">
        <v>2</v>
      </c>
      <c r="C57" s="6">
        <v>6376</v>
      </c>
      <c r="D57" s="3"/>
      <c r="E57" s="3"/>
      <c r="F57" s="3"/>
      <c r="G57" s="3"/>
      <c r="H57" s="3"/>
    </row>
    <row r="58" spans="1:8" ht="15.75">
      <c r="A58" s="15" t="s">
        <v>153</v>
      </c>
      <c r="B58" s="5">
        <v>1</v>
      </c>
      <c r="C58" s="6">
        <v>1433</v>
      </c>
      <c r="D58" s="3"/>
      <c r="E58" s="3"/>
      <c r="F58" s="3"/>
      <c r="G58" s="3"/>
      <c r="H58" s="3"/>
    </row>
    <row r="59" spans="1:8" ht="15.75">
      <c r="A59" s="15" t="s">
        <v>154</v>
      </c>
      <c r="B59" s="5">
        <v>6</v>
      </c>
      <c r="C59" s="6">
        <v>19420</v>
      </c>
      <c r="D59" s="3"/>
      <c r="E59" s="3"/>
      <c r="F59" s="3"/>
      <c r="G59" s="3"/>
      <c r="H59" s="3"/>
    </row>
    <row r="60" spans="1:8" ht="15.75">
      <c r="A60" s="15" t="s">
        <v>155</v>
      </c>
      <c r="B60" s="5">
        <v>2</v>
      </c>
      <c r="C60" s="6">
        <v>8316</v>
      </c>
      <c r="D60" s="3"/>
      <c r="E60" s="3"/>
      <c r="F60" s="3"/>
      <c r="G60" s="3"/>
      <c r="H60" s="3"/>
    </row>
    <row r="61" spans="1:8" ht="15.75">
      <c r="A61" s="15" t="s">
        <v>156</v>
      </c>
      <c r="B61" s="5">
        <v>5</v>
      </c>
      <c r="C61" s="6">
        <v>16970</v>
      </c>
      <c r="D61" s="3"/>
      <c r="E61" s="3"/>
      <c r="F61" s="3"/>
      <c r="G61" s="3"/>
      <c r="H61" s="3"/>
    </row>
    <row r="62" spans="1:8" ht="15.75">
      <c r="A62" s="15" t="s">
        <v>157</v>
      </c>
      <c r="B62" s="5">
        <v>1</v>
      </c>
      <c r="C62" s="6">
        <v>2624</v>
      </c>
      <c r="D62" s="3"/>
      <c r="E62" s="3"/>
      <c r="F62" s="3"/>
      <c r="G62" s="3"/>
      <c r="H62" s="3"/>
    </row>
    <row r="63" spans="1:8" ht="15.75">
      <c r="A63" s="15" t="s">
        <v>158</v>
      </c>
      <c r="B63" s="5">
        <v>1</v>
      </c>
      <c r="C63" s="6">
        <v>5815</v>
      </c>
      <c r="D63" s="3"/>
      <c r="E63" s="3"/>
      <c r="F63" s="3"/>
      <c r="G63" s="3"/>
      <c r="H63" s="3"/>
    </row>
    <row r="64" spans="1:8" ht="15.75">
      <c r="A64" s="4" t="s">
        <v>159</v>
      </c>
      <c r="B64" s="5">
        <v>2</v>
      </c>
      <c r="C64" s="6">
        <v>6336</v>
      </c>
      <c r="D64" s="3"/>
      <c r="E64" s="3"/>
      <c r="F64" s="3"/>
      <c r="G64" s="3"/>
      <c r="H64" s="3"/>
    </row>
    <row r="65" spans="1:8" ht="15.75">
      <c r="A65" s="4" t="s">
        <v>109</v>
      </c>
      <c r="B65" s="5">
        <v>15</v>
      </c>
      <c r="C65" s="6">
        <v>65702</v>
      </c>
      <c r="D65" s="3"/>
      <c r="E65" s="3"/>
      <c r="F65" s="3"/>
      <c r="G65" s="3"/>
      <c r="H65" s="3"/>
    </row>
    <row r="66" spans="1:8" ht="15.75">
      <c r="A66" s="4" t="s">
        <v>110</v>
      </c>
      <c r="B66" s="5">
        <v>1</v>
      </c>
      <c r="C66" s="6">
        <v>4362</v>
      </c>
      <c r="D66" s="3"/>
      <c r="E66" s="3"/>
      <c r="F66" s="3"/>
      <c r="G66" s="3"/>
      <c r="H66" s="3"/>
    </row>
    <row r="67" spans="1:8" ht="15.75">
      <c r="A67" s="4" t="s">
        <v>111</v>
      </c>
      <c r="B67" s="5">
        <v>11</v>
      </c>
      <c r="C67" s="6">
        <v>39213</v>
      </c>
      <c r="D67" s="3"/>
      <c r="E67" s="3"/>
      <c r="F67" s="3"/>
      <c r="G67" s="3"/>
      <c r="H67" s="3"/>
    </row>
    <row r="68" spans="1:8" ht="15.75">
      <c r="A68" s="4" t="s">
        <v>112</v>
      </c>
      <c r="B68" s="5">
        <v>2</v>
      </c>
      <c r="C68" s="6">
        <v>9301</v>
      </c>
      <c r="D68" s="3"/>
      <c r="E68" s="3"/>
      <c r="F68" s="3"/>
      <c r="G68" s="3"/>
      <c r="H68" s="3"/>
    </row>
    <row r="69" spans="1:8" ht="15.75">
      <c r="A69" s="4" t="s">
        <v>113</v>
      </c>
      <c r="B69" s="5">
        <v>1</v>
      </c>
      <c r="C69" s="6">
        <v>2181</v>
      </c>
      <c r="D69" s="3"/>
      <c r="E69" s="3"/>
      <c r="F69" s="3"/>
      <c r="G69" s="3"/>
      <c r="H69" s="3"/>
    </row>
    <row r="70" spans="1:8" ht="15.75">
      <c r="A70" s="4" t="s">
        <v>114</v>
      </c>
      <c r="B70" s="5">
        <v>5</v>
      </c>
      <c r="C70" s="6">
        <v>13378</v>
      </c>
      <c r="D70" s="3"/>
      <c r="E70" s="3"/>
      <c r="F70" s="3"/>
      <c r="G70" s="3"/>
      <c r="H70" s="3"/>
    </row>
    <row r="71" spans="1:8" ht="15.75">
      <c r="A71" s="4" t="s">
        <v>115</v>
      </c>
      <c r="B71" s="5">
        <v>4</v>
      </c>
      <c r="C71" s="6">
        <v>12175</v>
      </c>
      <c r="D71" s="3"/>
      <c r="E71" s="3"/>
      <c r="F71" s="3"/>
      <c r="G71" s="3"/>
      <c r="H71" s="3"/>
    </row>
    <row r="72" spans="1:8" ht="15.75">
      <c r="A72" s="4" t="s">
        <v>116</v>
      </c>
      <c r="B72" s="5">
        <v>5</v>
      </c>
      <c r="C72" s="6">
        <v>20563</v>
      </c>
      <c r="D72" s="3"/>
      <c r="E72" s="3"/>
      <c r="F72" s="3"/>
      <c r="G72" s="3"/>
      <c r="H72" s="3"/>
    </row>
    <row r="73" spans="1:8" ht="15.75">
      <c r="A73" s="4" t="s">
        <v>117</v>
      </c>
      <c r="B73" s="5">
        <v>1</v>
      </c>
      <c r="C73" s="6">
        <v>2220</v>
      </c>
      <c r="D73" s="3"/>
      <c r="E73" s="3"/>
      <c r="F73" s="3"/>
      <c r="G73" s="3"/>
      <c r="H73" s="3"/>
    </row>
    <row r="74" spans="1:8" ht="15.75">
      <c r="A74" s="4" t="s">
        <v>118</v>
      </c>
      <c r="B74" s="5">
        <v>1</v>
      </c>
      <c r="C74" s="6">
        <v>5815</v>
      </c>
      <c r="D74" s="3"/>
      <c r="E74" s="3"/>
      <c r="F74" s="3"/>
      <c r="G74" s="3"/>
      <c r="H74" s="3"/>
    </row>
    <row r="75" spans="1:8" ht="15.75">
      <c r="A75" s="4" t="s">
        <v>119</v>
      </c>
      <c r="B75" s="5">
        <v>17</v>
      </c>
      <c r="C75" s="6">
        <v>73374</v>
      </c>
      <c r="D75" s="3"/>
      <c r="E75" s="3"/>
      <c r="F75" s="3"/>
      <c r="G75" s="3"/>
      <c r="H75" s="3"/>
    </row>
    <row r="76" spans="1:8" ht="15.75">
      <c r="A76" s="4" t="s">
        <v>120</v>
      </c>
      <c r="B76" s="5">
        <v>1</v>
      </c>
      <c r="C76" s="6">
        <v>669</v>
      </c>
      <c r="D76" s="3"/>
      <c r="E76" s="3"/>
      <c r="F76" s="3"/>
      <c r="G76" s="3"/>
      <c r="H76" s="3"/>
    </row>
    <row r="77" spans="1:8" ht="15.75">
      <c r="A77" s="4" t="s">
        <v>121</v>
      </c>
      <c r="B77" s="5">
        <v>37</v>
      </c>
      <c r="C77" s="6">
        <v>123650.72</v>
      </c>
      <c r="D77" s="3"/>
      <c r="E77" s="3"/>
      <c r="F77" s="3"/>
      <c r="G77" s="3"/>
      <c r="H77" s="3"/>
    </row>
    <row r="78" spans="1:8" ht="15.75">
      <c r="A78" s="4" t="s">
        <v>122</v>
      </c>
      <c r="B78" s="5">
        <v>5</v>
      </c>
      <c r="C78" s="6">
        <v>12464.47</v>
      </c>
      <c r="D78" s="3"/>
      <c r="E78" s="3"/>
      <c r="F78" s="3"/>
      <c r="G78" s="3"/>
      <c r="H78" s="3"/>
    </row>
    <row r="79" spans="1:8" ht="15.75">
      <c r="A79" s="15" t="s">
        <v>123</v>
      </c>
      <c r="B79" s="5">
        <v>1</v>
      </c>
      <c r="C79" s="6">
        <v>5920</v>
      </c>
      <c r="D79" s="3"/>
      <c r="E79" s="3"/>
      <c r="F79" s="3"/>
      <c r="G79" s="3"/>
      <c r="H79" s="3"/>
    </row>
    <row r="80" spans="1:8" ht="15.75">
      <c r="A80" s="15" t="s">
        <v>124</v>
      </c>
      <c r="B80" s="5">
        <v>1</v>
      </c>
      <c r="C80" s="6">
        <v>740</v>
      </c>
      <c r="D80" s="3"/>
      <c r="E80" s="3"/>
      <c r="F80" s="3"/>
      <c r="G80" s="3"/>
      <c r="H80" s="3"/>
    </row>
    <row r="81" spans="1:8" ht="15.75">
      <c r="A81" s="4" t="s">
        <v>125</v>
      </c>
      <c r="B81" s="5">
        <v>1</v>
      </c>
      <c r="C81" s="6">
        <v>2960</v>
      </c>
      <c r="D81" s="3"/>
      <c r="E81" s="3"/>
      <c r="F81" s="3"/>
      <c r="G81" s="3"/>
      <c r="H81" s="3"/>
    </row>
    <row r="82" spans="1:8" ht="15.75">
      <c r="A82" s="4" t="s">
        <v>126</v>
      </c>
      <c r="B82" s="5">
        <v>1</v>
      </c>
      <c r="C82" s="6">
        <v>2590</v>
      </c>
      <c r="D82" s="3"/>
      <c r="E82" s="3"/>
      <c r="F82" s="3"/>
      <c r="G82" s="3"/>
      <c r="H82" s="3"/>
    </row>
    <row r="83" spans="1:8" ht="15.75">
      <c r="A83" s="12" t="s">
        <v>44</v>
      </c>
      <c r="B83" s="14">
        <f>SUM(B15:B82)</f>
        <v>12365</v>
      </c>
      <c r="C83" s="16">
        <f>SUM(C15:C82)</f>
        <v>50889691.900000006</v>
      </c>
      <c r="D83" s="3"/>
      <c r="E83" s="3"/>
      <c r="F83" s="3"/>
      <c r="G83" s="3"/>
      <c r="H83" s="3"/>
    </row>
    <row r="84" spans="1:8" ht="15.75">
      <c r="A84" s="3"/>
      <c r="B84" s="3"/>
      <c r="C84" s="3"/>
      <c r="D84" s="3"/>
      <c r="E84" s="3"/>
      <c r="F84" s="3"/>
      <c r="G84" s="3"/>
      <c r="H84" s="3"/>
    </row>
    <row r="85" spans="1:8" ht="15.75">
      <c r="A85" s="2" t="s">
        <v>127</v>
      </c>
      <c r="B85" s="3"/>
      <c r="C85" s="3"/>
      <c r="D85" s="3"/>
      <c r="E85" s="3"/>
      <c r="F85" s="3"/>
      <c r="G85" s="3"/>
      <c r="H85" s="3"/>
    </row>
    <row r="86" spans="1:8" ht="15.75">
      <c r="A86" s="4" t="s">
        <v>128</v>
      </c>
      <c r="B86" s="5">
        <v>10</v>
      </c>
      <c r="C86" s="6">
        <v>39992</v>
      </c>
      <c r="D86" s="3"/>
      <c r="E86" s="3"/>
      <c r="F86" s="3"/>
      <c r="G86" s="3"/>
      <c r="H86" s="3"/>
    </row>
    <row r="87" spans="1:8" ht="15.75">
      <c r="A87" s="4" t="s">
        <v>129</v>
      </c>
      <c r="B87" s="5">
        <v>2</v>
      </c>
      <c r="C87" s="6">
        <v>1861</v>
      </c>
      <c r="D87" s="3"/>
      <c r="E87" s="3"/>
      <c r="F87" s="3"/>
      <c r="G87" s="3"/>
      <c r="H87" s="3"/>
    </row>
    <row r="88" spans="1:8" ht="15.75">
      <c r="A88" s="12" t="s">
        <v>44</v>
      </c>
      <c r="B88" s="17">
        <f>B86+B87</f>
        <v>12</v>
      </c>
      <c r="C88" s="13">
        <f>C86+C87</f>
        <v>41853</v>
      </c>
      <c r="D88" s="3"/>
      <c r="E88" s="3"/>
      <c r="F88" s="3"/>
      <c r="G88" s="3"/>
      <c r="H88" s="3"/>
    </row>
    <row r="89" spans="1:8" ht="15.75">
      <c r="A89" s="12"/>
      <c r="B89" s="7"/>
      <c r="C89" s="8"/>
      <c r="D89" s="3"/>
      <c r="E89" s="3"/>
      <c r="F89" s="3"/>
      <c r="G89" s="3"/>
      <c r="H89" s="3"/>
    </row>
    <row r="90" spans="1:8" ht="15.75">
      <c r="A90" s="12"/>
      <c r="B90" s="7"/>
      <c r="C90" s="8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2" t="s">
        <v>130</v>
      </c>
      <c r="B92" s="3"/>
      <c r="C92" s="3"/>
      <c r="D92" s="3"/>
      <c r="E92" s="3"/>
      <c r="F92" s="3"/>
      <c r="G92" s="3"/>
      <c r="H92" s="3"/>
    </row>
    <row r="93" spans="1:8" ht="15.75">
      <c r="A93" s="4" t="s">
        <v>131</v>
      </c>
      <c r="B93" s="5">
        <v>1</v>
      </c>
      <c r="C93" s="6">
        <v>2072</v>
      </c>
      <c r="D93" s="3"/>
      <c r="E93" s="3"/>
      <c r="F93" s="3"/>
      <c r="G93" s="3"/>
      <c r="H93" s="3"/>
    </row>
    <row r="94" spans="1:8" ht="15.75">
      <c r="A94" s="4" t="s">
        <v>132</v>
      </c>
      <c r="B94" s="5">
        <v>4</v>
      </c>
      <c r="C94" s="6">
        <v>10098</v>
      </c>
      <c r="D94" s="3"/>
      <c r="E94" s="3"/>
      <c r="F94" s="3"/>
      <c r="G94" s="3"/>
      <c r="H94" s="3"/>
    </row>
    <row r="95" spans="1:8" ht="15.75">
      <c r="A95" s="4" t="s">
        <v>133</v>
      </c>
      <c r="B95" s="5">
        <v>1</v>
      </c>
      <c r="C95" s="6">
        <v>2430</v>
      </c>
      <c r="D95" s="3"/>
      <c r="E95" s="3"/>
      <c r="F95" s="3"/>
      <c r="G95" s="3"/>
      <c r="H95" s="3"/>
    </row>
    <row r="96" spans="1:8" ht="15.75">
      <c r="A96" s="4" t="s">
        <v>134</v>
      </c>
      <c r="B96" s="5">
        <v>3</v>
      </c>
      <c r="C96" s="6">
        <v>3053.92</v>
      </c>
      <c r="D96" s="3"/>
      <c r="E96" s="3"/>
      <c r="F96" s="3"/>
      <c r="G96" s="3"/>
      <c r="H96" s="3"/>
    </row>
    <row r="97" spans="1:8" ht="15.75">
      <c r="A97" s="4" t="s">
        <v>135</v>
      </c>
      <c r="B97" s="5">
        <v>6</v>
      </c>
      <c r="C97" s="6">
        <v>27843.89</v>
      </c>
      <c r="D97" s="3"/>
      <c r="E97" s="3"/>
      <c r="F97" s="3"/>
      <c r="G97" s="3"/>
      <c r="H97" s="3"/>
    </row>
    <row r="98" spans="1:8" ht="15.75">
      <c r="A98" s="4" t="s">
        <v>136</v>
      </c>
      <c r="B98" s="5">
        <v>41</v>
      </c>
      <c r="C98" s="6">
        <v>151999.04</v>
      </c>
      <c r="D98" s="3"/>
      <c r="E98" s="3"/>
      <c r="F98" s="3"/>
      <c r="G98" s="3"/>
      <c r="H98" s="3"/>
    </row>
    <row r="99" spans="1:8" ht="15.75">
      <c r="A99" s="4" t="s">
        <v>137</v>
      </c>
      <c r="B99" s="5">
        <v>3</v>
      </c>
      <c r="C99" s="6">
        <v>17550</v>
      </c>
      <c r="D99" s="3"/>
      <c r="E99" s="3"/>
      <c r="F99" s="3"/>
      <c r="G99" s="3"/>
      <c r="H99" s="3"/>
    </row>
    <row r="100" spans="1:8" ht="15.75">
      <c r="A100" s="4" t="s">
        <v>138</v>
      </c>
      <c r="B100" s="5">
        <v>58</v>
      </c>
      <c r="C100" s="6">
        <v>253291</v>
      </c>
      <c r="D100" s="3"/>
      <c r="E100" s="3"/>
      <c r="F100" s="3"/>
      <c r="G100" s="3"/>
      <c r="H100" s="3"/>
    </row>
    <row r="101" spans="1:8" ht="15.75">
      <c r="A101" s="4" t="s">
        <v>139</v>
      </c>
      <c r="B101" s="5">
        <v>1</v>
      </c>
      <c r="C101" s="6">
        <v>727</v>
      </c>
      <c r="D101" s="3"/>
      <c r="E101" s="3"/>
      <c r="F101" s="3"/>
      <c r="G101" s="3"/>
      <c r="H101" s="3"/>
    </row>
    <row r="102" spans="1:8" ht="15.75">
      <c r="A102" s="4" t="s">
        <v>140</v>
      </c>
      <c r="B102" s="5">
        <v>7</v>
      </c>
      <c r="C102" s="6">
        <v>7664</v>
      </c>
      <c r="D102" s="3"/>
      <c r="E102" s="3"/>
      <c r="F102" s="3"/>
      <c r="G102" s="3"/>
      <c r="H102" s="3"/>
    </row>
    <row r="103" spans="1:8" ht="15.75">
      <c r="A103" s="4" t="s">
        <v>141</v>
      </c>
      <c r="B103" s="5">
        <v>2</v>
      </c>
      <c r="C103" s="6">
        <v>4362</v>
      </c>
      <c r="D103" s="3"/>
      <c r="E103" s="3"/>
      <c r="F103" s="3"/>
      <c r="G103" s="3"/>
      <c r="H103" s="3"/>
    </row>
    <row r="104" spans="1:8" ht="15.75">
      <c r="A104" s="4" t="s">
        <v>142</v>
      </c>
      <c r="B104" s="5">
        <v>1</v>
      </c>
      <c r="C104" s="6">
        <v>5180</v>
      </c>
      <c r="D104" s="3"/>
      <c r="E104" s="3"/>
      <c r="F104" s="3"/>
      <c r="G104" s="3"/>
      <c r="H104" s="3"/>
    </row>
    <row r="105" spans="1:8" ht="15.75">
      <c r="A105" s="4" t="s">
        <v>143</v>
      </c>
      <c r="B105" s="5">
        <v>1</v>
      </c>
      <c r="C105" s="6">
        <v>5170</v>
      </c>
      <c r="D105" s="3"/>
      <c r="E105" s="3"/>
      <c r="F105" s="3"/>
      <c r="G105" s="3"/>
      <c r="H105" s="3"/>
    </row>
    <row r="106" spans="1:8" ht="15.75">
      <c r="A106" s="12" t="s">
        <v>44</v>
      </c>
      <c r="B106" s="7">
        <v>129</v>
      </c>
      <c r="C106" s="8">
        <v>491440.85</v>
      </c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2" t="s">
        <v>144</v>
      </c>
      <c r="B108" s="3"/>
      <c r="C108" s="3"/>
      <c r="D108" s="3"/>
      <c r="E108" s="3"/>
      <c r="F108" s="3"/>
      <c r="G108" s="3"/>
      <c r="H108" s="3"/>
    </row>
    <row r="109" spans="1:8" ht="15.75">
      <c r="A109" s="4" t="s">
        <v>145</v>
      </c>
      <c r="B109" s="5">
        <v>6</v>
      </c>
      <c r="C109" s="6">
        <v>11027</v>
      </c>
      <c r="D109" s="3"/>
      <c r="E109" s="3"/>
      <c r="F109" s="3"/>
      <c r="G109" s="3"/>
      <c r="H109" s="3"/>
    </row>
    <row r="110" spans="1:8" ht="15.75">
      <c r="A110" s="4" t="s">
        <v>146</v>
      </c>
      <c r="B110" s="5">
        <v>3</v>
      </c>
      <c r="C110" s="6">
        <v>15159</v>
      </c>
      <c r="D110" s="3"/>
      <c r="E110" s="3"/>
      <c r="F110" s="3"/>
      <c r="G110" s="3"/>
      <c r="H110" s="3"/>
    </row>
    <row r="111" spans="1:8" ht="15.75">
      <c r="A111" s="4" t="s">
        <v>20</v>
      </c>
      <c r="B111" s="5">
        <v>36</v>
      </c>
      <c r="C111" s="6">
        <v>145741</v>
      </c>
      <c r="D111" s="3"/>
      <c r="E111" s="3"/>
      <c r="F111" s="3"/>
      <c r="G111" s="3"/>
      <c r="H111" s="3"/>
    </row>
    <row r="112" spans="1:8" ht="15.75">
      <c r="A112" s="4" t="s">
        <v>21</v>
      </c>
      <c r="B112" s="5">
        <v>8</v>
      </c>
      <c r="C112" s="6">
        <v>26335</v>
      </c>
      <c r="D112" s="3"/>
      <c r="E112" s="3"/>
      <c r="F112" s="3"/>
      <c r="G112" s="3"/>
      <c r="H112" s="3"/>
    </row>
    <row r="113" spans="1:8" ht="15.75">
      <c r="A113" s="12" t="s">
        <v>44</v>
      </c>
      <c r="B113" s="17">
        <f>SUM(B109:B112)</f>
        <v>53</v>
      </c>
      <c r="C113" s="13">
        <f>SUM(C109:C112)</f>
        <v>198262</v>
      </c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2" t="s">
        <v>22</v>
      </c>
      <c r="B116" s="3"/>
      <c r="C116" s="3"/>
      <c r="D116" s="3"/>
      <c r="E116" s="3"/>
      <c r="F116" s="3"/>
      <c r="G116" s="3"/>
      <c r="H116" s="3"/>
    </row>
    <row r="117" spans="1:8" ht="15.75">
      <c r="A117" s="4" t="s">
        <v>23</v>
      </c>
      <c r="B117" s="5">
        <v>1</v>
      </c>
      <c r="C117" s="6">
        <v>722</v>
      </c>
      <c r="D117" s="3"/>
      <c r="E117" s="3"/>
      <c r="F117" s="3"/>
      <c r="G117" s="3"/>
      <c r="H117" s="3"/>
    </row>
    <row r="118" spans="1:8" ht="15.75">
      <c r="A118" s="4" t="s">
        <v>10</v>
      </c>
      <c r="B118" s="5">
        <v>1</v>
      </c>
      <c r="C118" s="6">
        <v>5920</v>
      </c>
      <c r="D118" s="3"/>
      <c r="E118" s="3"/>
      <c r="F118" s="3"/>
      <c r="G118" s="3"/>
      <c r="H118" s="3"/>
    </row>
    <row r="119" spans="1:8" ht="15.75">
      <c r="A119" s="4" t="s">
        <v>24</v>
      </c>
      <c r="B119" s="5">
        <v>2</v>
      </c>
      <c r="C119" s="6">
        <v>4278</v>
      </c>
      <c r="D119" s="3"/>
      <c r="E119" s="3"/>
      <c r="F119" s="3"/>
      <c r="G119" s="3"/>
      <c r="H119" s="3"/>
    </row>
    <row r="120" spans="1:8" ht="15.75">
      <c r="A120" s="4" t="s">
        <v>25</v>
      </c>
      <c r="B120" s="5">
        <v>3</v>
      </c>
      <c r="C120" s="6">
        <v>9748</v>
      </c>
      <c r="D120" s="3"/>
      <c r="E120" s="3"/>
      <c r="F120" s="3"/>
      <c r="G120" s="3"/>
      <c r="H120" s="3"/>
    </row>
    <row r="121" spans="1:8" ht="15.75">
      <c r="A121" s="4" t="s">
        <v>26</v>
      </c>
      <c r="B121" s="5">
        <v>20</v>
      </c>
      <c r="C121" s="6">
        <v>54374</v>
      </c>
      <c r="D121" s="3"/>
      <c r="E121" s="3"/>
      <c r="F121" s="3"/>
      <c r="G121" s="3"/>
      <c r="H121" s="3"/>
    </row>
    <row r="122" spans="1:8" ht="15.75">
      <c r="A122" s="4" t="s">
        <v>27</v>
      </c>
      <c r="B122" s="5">
        <v>35</v>
      </c>
      <c r="C122" s="6">
        <v>125341</v>
      </c>
      <c r="D122" s="3"/>
      <c r="E122" s="3"/>
      <c r="F122" s="3"/>
      <c r="G122" s="3"/>
      <c r="H122" s="3"/>
    </row>
    <row r="123" spans="1:8" ht="15.75">
      <c r="A123" s="4" t="s">
        <v>28</v>
      </c>
      <c r="B123" s="5">
        <v>3</v>
      </c>
      <c r="C123" s="6">
        <v>9833</v>
      </c>
      <c r="D123" s="3"/>
      <c r="E123" s="3"/>
      <c r="F123" s="3"/>
      <c r="G123" s="3"/>
      <c r="H123" s="3"/>
    </row>
    <row r="124" spans="1:8" ht="15.75">
      <c r="A124" s="4" t="s">
        <v>29</v>
      </c>
      <c r="B124" s="5">
        <v>2</v>
      </c>
      <c r="C124" s="6">
        <v>10835</v>
      </c>
      <c r="D124" s="3"/>
      <c r="E124" s="3"/>
      <c r="F124" s="3"/>
      <c r="G124" s="3"/>
      <c r="H124" s="3"/>
    </row>
    <row r="125" spans="1:8" ht="15.75">
      <c r="A125" s="4" t="s">
        <v>30</v>
      </c>
      <c r="B125" s="5">
        <v>11</v>
      </c>
      <c r="C125" s="6">
        <v>32067</v>
      </c>
      <c r="D125" s="3"/>
      <c r="E125" s="3"/>
      <c r="F125" s="3"/>
      <c r="G125" s="3"/>
      <c r="H125" s="3"/>
    </row>
    <row r="126" spans="1:8" ht="15.75">
      <c r="A126" s="4" t="s">
        <v>160</v>
      </c>
      <c r="B126" s="5">
        <v>4</v>
      </c>
      <c r="C126" s="6">
        <v>10488</v>
      </c>
      <c r="D126" s="3"/>
      <c r="E126" s="3"/>
      <c r="F126" s="3"/>
      <c r="G126" s="3"/>
      <c r="H126" s="3"/>
    </row>
    <row r="127" spans="1:8" ht="15.75">
      <c r="A127" s="4" t="s">
        <v>161</v>
      </c>
      <c r="B127" s="5">
        <v>3</v>
      </c>
      <c r="C127" s="6">
        <v>14748</v>
      </c>
      <c r="D127" s="3"/>
      <c r="E127" s="3"/>
      <c r="F127" s="3"/>
      <c r="G127" s="3"/>
      <c r="H127" s="3"/>
    </row>
    <row r="128" spans="1:8" ht="15.75">
      <c r="A128" s="4" t="s">
        <v>162</v>
      </c>
      <c r="B128" s="5">
        <v>3</v>
      </c>
      <c r="C128" s="6">
        <v>17555</v>
      </c>
      <c r="D128" s="3"/>
      <c r="E128" s="3"/>
      <c r="F128" s="3"/>
      <c r="G128" s="3"/>
      <c r="H128" s="3"/>
    </row>
    <row r="129" spans="1:8" ht="15.75">
      <c r="A129" s="4" t="s">
        <v>163</v>
      </c>
      <c r="B129" s="5">
        <v>1</v>
      </c>
      <c r="C129" s="6">
        <v>2181</v>
      </c>
      <c r="D129" s="3"/>
      <c r="E129" s="3"/>
      <c r="F129" s="3"/>
      <c r="G129" s="3"/>
      <c r="H129" s="3"/>
    </row>
    <row r="130" spans="1:8" ht="15.75">
      <c r="A130" s="4" t="s">
        <v>164</v>
      </c>
      <c r="B130" s="5">
        <v>1</v>
      </c>
      <c r="C130" s="6">
        <v>1454</v>
      </c>
      <c r="D130" s="3"/>
      <c r="E130" s="3"/>
      <c r="F130" s="3"/>
      <c r="G130" s="3"/>
      <c r="H130" s="3"/>
    </row>
    <row r="131" spans="1:8" ht="15.75">
      <c r="A131" s="12" t="s">
        <v>44</v>
      </c>
      <c r="B131" s="17">
        <f>SUM(B117:B130)</f>
        <v>90</v>
      </c>
      <c r="C131" s="13">
        <f>SUM(C117:C130)</f>
        <v>299544</v>
      </c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2" t="s">
        <v>165</v>
      </c>
      <c r="B133" s="3"/>
      <c r="C133" s="3"/>
      <c r="D133" s="3"/>
      <c r="E133" s="3"/>
      <c r="F133" s="3"/>
      <c r="G133" s="3"/>
      <c r="H133" s="3"/>
    </row>
    <row r="134" spans="1:8" ht="15.75">
      <c r="A134" s="4" t="s">
        <v>166</v>
      </c>
      <c r="B134" s="5">
        <v>1</v>
      </c>
      <c r="C134" s="6">
        <v>722</v>
      </c>
      <c r="D134" s="3"/>
      <c r="E134" s="3"/>
      <c r="F134" s="3"/>
      <c r="G134" s="3"/>
      <c r="H134" s="3"/>
    </row>
    <row r="135" spans="1:8" ht="15.75">
      <c r="A135" s="4" t="s">
        <v>167</v>
      </c>
      <c r="B135" s="5">
        <v>1</v>
      </c>
      <c r="C135" s="6">
        <v>4596</v>
      </c>
      <c r="D135" s="3"/>
      <c r="E135" s="3"/>
      <c r="F135" s="3"/>
      <c r="G135" s="3"/>
      <c r="H135" s="3"/>
    </row>
    <row r="136" spans="1:8" ht="26.25">
      <c r="A136" s="4" t="s">
        <v>168</v>
      </c>
      <c r="B136" s="5">
        <v>35</v>
      </c>
      <c r="C136" s="6">
        <v>76753.6</v>
      </c>
      <c r="D136" s="3"/>
      <c r="E136" s="3"/>
      <c r="F136" s="3"/>
      <c r="G136" s="3"/>
      <c r="H136" s="3"/>
    </row>
    <row r="137" spans="1:8" ht="15.75">
      <c r="A137" s="4" t="s">
        <v>169</v>
      </c>
      <c r="B137" s="5">
        <v>11</v>
      </c>
      <c r="C137" s="6">
        <v>47750</v>
      </c>
      <c r="D137" s="3"/>
      <c r="E137" s="3"/>
      <c r="F137" s="3"/>
      <c r="G137" s="3"/>
      <c r="H137" s="3"/>
    </row>
    <row r="138" spans="1:8" ht="15.75">
      <c r="A138" s="4" t="s">
        <v>170</v>
      </c>
      <c r="B138" s="5">
        <v>3</v>
      </c>
      <c r="C138" s="6">
        <v>9469</v>
      </c>
      <c r="D138" s="3"/>
      <c r="E138" s="3"/>
      <c r="F138" s="3"/>
      <c r="G138" s="3"/>
      <c r="H138" s="3"/>
    </row>
    <row r="139" spans="1:8" ht="15.75">
      <c r="A139" s="4" t="s">
        <v>45</v>
      </c>
      <c r="B139" s="5">
        <v>1</v>
      </c>
      <c r="C139" s="6">
        <v>4362</v>
      </c>
      <c r="D139" s="3"/>
      <c r="E139" s="3"/>
      <c r="F139" s="3"/>
      <c r="G139" s="3"/>
      <c r="H139" s="3"/>
    </row>
    <row r="140" spans="1:8" ht="15.75">
      <c r="A140" s="4" t="s">
        <v>46</v>
      </c>
      <c r="B140" s="5">
        <v>1</v>
      </c>
      <c r="C140" s="6">
        <v>3470</v>
      </c>
      <c r="D140" s="3"/>
      <c r="E140" s="3"/>
      <c r="F140" s="3"/>
      <c r="G140" s="3"/>
      <c r="H140" s="3"/>
    </row>
    <row r="141" spans="1:8" ht="15.75">
      <c r="A141" s="12" t="s">
        <v>44</v>
      </c>
      <c r="B141" s="7">
        <v>53</v>
      </c>
      <c r="C141" s="8">
        <v>147122.6</v>
      </c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2" t="s">
        <v>47</v>
      </c>
      <c r="B143" s="3"/>
      <c r="C143" s="3"/>
      <c r="D143" s="3"/>
      <c r="E143" s="3"/>
      <c r="F143" s="3"/>
      <c r="G143" s="3"/>
      <c r="H143" s="3"/>
    </row>
    <row r="144" spans="1:8" ht="15.75">
      <c r="A144" s="15" t="s">
        <v>48</v>
      </c>
      <c r="B144" s="5">
        <v>9</v>
      </c>
      <c r="C144" s="6">
        <v>32956</v>
      </c>
      <c r="D144" s="3"/>
      <c r="E144" s="3"/>
      <c r="F144" s="3"/>
      <c r="G144" s="3"/>
      <c r="H144" s="3"/>
    </row>
    <row r="145" spans="1:8" ht="15.75">
      <c r="A145" s="15" t="s">
        <v>49</v>
      </c>
      <c r="B145" s="5">
        <v>3</v>
      </c>
      <c r="C145" s="6">
        <v>7326</v>
      </c>
      <c r="D145" s="3"/>
      <c r="E145" s="3"/>
      <c r="F145" s="3"/>
      <c r="G145" s="3"/>
      <c r="H145" s="3"/>
    </row>
    <row r="146" spans="1:8" ht="15.75">
      <c r="A146" s="15" t="s">
        <v>50</v>
      </c>
      <c r="B146" s="5">
        <v>1</v>
      </c>
      <c r="C146" s="6">
        <v>5815</v>
      </c>
      <c r="D146" s="3"/>
      <c r="E146" s="3"/>
      <c r="F146" s="3"/>
      <c r="G146" s="3"/>
      <c r="H146" s="3"/>
    </row>
    <row r="147" spans="1:8" ht="15.75">
      <c r="A147" s="15" t="s">
        <v>51</v>
      </c>
      <c r="B147" s="5">
        <v>1</v>
      </c>
      <c r="C147" s="6">
        <v>5815</v>
      </c>
      <c r="D147" s="3"/>
      <c r="E147" s="3"/>
      <c r="F147" s="3"/>
      <c r="G147" s="3"/>
      <c r="H147" s="3"/>
    </row>
    <row r="148" spans="1:8" ht="15.75">
      <c r="A148" s="15" t="s">
        <v>52</v>
      </c>
      <c r="B148" s="5">
        <v>6</v>
      </c>
      <c r="C148" s="6">
        <v>18074</v>
      </c>
      <c r="D148" s="3"/>
      <c r="E148" s="3"/>
      <c r="F148" s="3"/>
      <c r="G148" s="3"/>
      <c r="H148" s="3"/>
    </row>
    <row r="149" spans="1:8" ht="15.75">
      <c r="A149" s="15" t="s">
        <v>11</v>
      </c>
      <c r="B149" s="5">
        <v>1</v>
      </c>
      <c r="C149" s="6">
        <v>3876</v>
      </c>
      <c r="D149" s="3"/>
      <c r="E149" s="3"/>
      <c r="F149" s="3"/>
      <c r="G149" s="3"/>
      <c r="H149" s="3"/>
    </row>
    <row r="150" spans="1:8" ht="15.75">
      <c r="A150" s="15" t="s">
        <v>53</v>
      </c>
      <c r="B150" s="5">
        <v>1</v>
      </c>
      <c r="C150" s="6">
        <v>1635</v>
      </c>
      <c r="D150" s="3"/>
      <c r="E150" s="3"/>
      <c r="F150" s="3"/>
      <c r="G150" s="3"/>
      <c r="H150" s="3"/>
    </row>
    <row r="151" spans="1:8" ht="15.75">
      <c r="A151" s="15" t="s">
        <v>54</v>
      </c>
      <c r="B151" s="5">
        <v>2</v>
      </c>
      <c r="C151" s="6">
        <v>1974</v>
      </c>
      <c r="D151" s="3"/>
      <c r="E151" s="3"/>
      <c r="F151" s="3"/>
      <c r="G151" s="3"/>
      <c r="H151" s="3"/>
    </row>
    <row r="152" spans="1:8" ht="15.75">
      <c r="A152" s="12" t="s">
        <v>44</v>
      </c>
      <c r="B152" s="17">
        <f>SUM(B144:B151)</f>
        <v>24</v>
      </c>
      <c r="C152" s="13">
        <f>SUM(C144:C151)</f>
        <v>77471</v>
      </c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2" t="s">
        <v>55</v>
      </c>
      <c r="B154" s="3"/>
      <c r="C154" s="3"/>
      <c r="D154" s="3"/>
      <c r="E154" s="3"/>
      <c r="F154" s="3"/>
      <c r="G154" s="3"/>
      <c r="H154" s="3"/>
    </row>
    <row r="155" spans="1:8" ht="15.75">
      <c r="A155" s="4" t="s">
        <v>56</v>
      </c>
      <c r="B155" s="5">
        <v>2</v>
      </c>
      <c r="C155" s="6">
        <v>6536</v>
      </c>
      <c r="D155" s="3"/>
      <c r="E155" s="3"/>
      <c r="F155" s="3"/>
      <c r="G155" s="3"/>
      <c r="H155" s="3"/>
    </row>
    <row r="156" spans="1:8" ht="15.75">
      <c r="A156" s="4" t="s">
        <v>57</v>
      </c>
      <c r="B156" s="5">
        <v>7</v>
      </c>
      <c r="C156" s="6">
        <v>19701</v>
      </c>
      <c r="D156" s="3"/>
      <c r="E156" s="3"/>
      <c r="F156" s="3"/>
      <c r="G156" s="3"/>
      <c r="H156" s="3"/>
    </row>
    <row r="157" spans="1:8" ht="15.75">
      <c r="A157" s="4" t="s">
        <v>58</v>
      </c>
      <c r="B157" s="5">
        <v>16</v>
      </c>
      <c r="C157" s="6">
        <v>46241</v>
      </c>
      <c r="D157" s="3"/>
      <c r="E157" s="3"/>
      <c r="F157" s="3"/>
      <c r="G157" s="3"/>
      <c r="H157" s="3"/>
    </row>
    <row r="158" spans="1:8" ht="15.75">
      <c r="A158" s="12" t="s">
        <v>44</v>
      </c>
      <c r="B158" s="7">
        <v>25</v>
      </c>
      <c r="C158" s="8">
        <v>72478</v>
      </c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2" t="s">
        <v>59</v>
      </c>
      <c r="B160" s="3"/>
      <c r="C160" s="3"/>
      <c r="D160" s="3"/>
      <c r="E160" s="3"/>
      <c r="F160" s="3"/>
      <c r="G160" s="3"/>
      <c r="H160" s="3"/>
    </row>
    <row r="161" spans="1:8" ht="15.75">
      <c r="A161" s="15" t="s">
        <v>60</v>
      </c>
      <c r="B161" s="5">
        <v>3</v>
      </c>
      <c r="C161" s="6">
        <v>5794</v>
      </c>
      <c r="D161" s="3"/>
      <c r="E161" s="3"/>
      <c r="F161" s="3"/>
      <c r="G161" s="3"/>
      <c r="H161" s="3"/>
    </row>
    <row r="162" spans="1:8" ht="15.75">
      <c r="A162" s="15" t="s">
        <v>61</v>
      </c>
      <c r="B162" s="5">
        <v>123</v>
      </c>
      <c r="C162" s="6">
        <v>429437</v>
      </c>
      <c r="D162" s="3"/>
      <c r="E162" s="3"/>
      <c r="F162" s="3"/>
      <c r="G162" s="3"/>
      <c r="H162" s="3"/>
    </row>
    <row r="163" spans="1:8" ht="15.75">
      <c r="A163" s="15" t="s">
        <v>62</v>
      </c>
      <c r="B163" s="5">
        <v>28</v>
      </c>
      <c r="C163" s="6">
        <v>54245.51</v>
      </c>
      <c r="D163" s="3"/>
      <c r="E163" s="3"/>
      <c r="F163" s="3"/>
      <c r="G163" s="3"/>
      <c r="H163" s="3"/>
    </row>
    <row r="164" spans="1:8" ht="15.75">
      <c r="A164" s="15" t="s">
        <v>63</v>
      </c>
      <c r="B164" s="5">
        <v>18</v>
      </c>
      <c r="C164" s="6">
        <v>58353</v>
      </c>
      <c r="D164" s="3"/>
      <c r="E164" s="3"/>
      <c r="F164" s="3"/>
      <c r="G164" s="3"/>
      <c r="H164" s="3"/>
    </row>
    <row r="165" spans="1:8" ht="15.75">
      <c r="A165" s="15" t="s">
        <v>64</v>
      </c>
      <c r="B165" s="5">
        <v>33</v>
      </c>
      <c r="C165" s="6">
        <v>130631</v>
      </c>
      <c r="D165" s="3"/>
      <c r="E165" s="3"/>
      <c r="F165" s="3"/>
      <c r="G165" s="3"/>
      <c r="H165" s="3"/>
    </row>
    <row r="166" spans="1:8" ht="15.75">
      <c r="A166" s="15" t="s">
        <v>65</v>
      </c>
      <c r="B166" s="5">
        <v>1</v>
      </c>
      <c r="C166" s="6">
        <v>2887</v>
      </c>
      <c r="D166" s="3"/>
      <c r="E166" s="3"/>
      <c r="F166" s="3"/>
      <c r="G166" s="3"/>
      <c r="H166" s="3"/>
    </row>
    <row r="167" spans="1:8" ht="15.75">
      <c r="A167" s="15" t="s">
        <v>66</v>
      </c>
      <c r="B167" s="5">
        <v>3</v>
      </c>
      <c r="C167" s="6">
        <v>11391</v>
      </c>
      <c r="D167" s="3"/>
      <c r="E167" s="3"/>
      <c r="F167" s="3"/>
      <c r="G167" s="3"/>
      <c r="H167" s="3"/>
    </row>
    <row r="168" spans="1:8" ht="15.75">
      <c r="A168" s="15" t="s">
        <v>67</v>
      </c>
      <c r="B168" s="5">
        <v>26</v>
      </c>
      <c r="C168" s="6">
        <v>103380</v>
      </c>
      <c r="D168" s="3"/>
      <c r="E168" s="3"/>
      <c r="F168" s="3"/>
      <c r="G168" s="3"/>
      <c r="H168" s="3"/>
    </row>
    <row r="169" spans="1:8" ht="15.75">
      <c r="A169" s="15" t="s">
        <v>68</v>
      </c>
      <c r="B169" s="5">
        <v>51</v>
      </c>
      <c r="C169" s="6">
        <v>124017.27</v>
      </c>
      <c r="D169" s="3"/>
      <c r="E169" s="3"/>
      <c r="F169" s="3"/>
      <c r="G169" s="3"/>
      <c r="H169" s="3"/>
    </row>
    <row r="170" spans="1:8" ht="15.75">
      <c r="A170" s="15" t="s">
        <v>69</v>
      </c>
      <c r="B170" s="5">
        <v>37</v>
      </c>
      <c r="C170" s="6">
        <v>123432.78</v>
      </c>
      <c r="D170" s="3"/>
      <c r="E170" s="3"/>
      <c r="F170" s="3"/>
      <c r="G170" s="3"/>
      <c r="H170" s="3"/>
    </row>
    <row r="171" spans="1:8" ht="15.75">
      <c r="A171" s="15" t="s">
        <v>70</v>
      </c>
      <c r="B171" s="5">
        <v>4</v>
      </c>
      <c r="C171" s="6">
        <v>12774.59</v>
      </c>
      <c r="D171" s="3"/>
      <c r="E171" s="3"/>
      <c r="F171" s="3"/>
      <c r="G171" s="3"/>
      <c r="H171" s="3"/>
    </row>
    <row r="172" spans="1:8" ht="15.75">
      <c r="A172" s="15" t="s">
        <v>71</v>
      </c>
      <c r="B172" s="5">
        <v>29</v>
      </c>
      <c r="C172" s="6">
        <v>66970</v>
      </c>
      <c r="D172" s="3"/>
      <c r="E172" s="3"/>
      <c r="F172" s="3"/>
      <c r="G172" s="3"/>
      <c r="H172" s="3"/>
    </row>
    <row r="173" spans="1:8" ht="15.75">
      <c r="A173" s="15" t="s">
        <v>72</v>
      </c>
      <c r="B173" s="5">
        <v>1</v>
      </c>
      <c r="C173" s="6">
        <v>725</v>
      </c>
      <c r="D173" s="3"/>
      <c r="E173" s="3"/>
      <c r="F173" s="3"/>
      <c r="G173" s="3"/>
      <c r="H173" s="3"/>
    </row>
    <row r="174" spans="1:8" ht="15.75">
      <c r="A174" s="15" t="s">
        <v>73</v>
      </c>
      <c r="B174" s="5">
        <v>154</v>
      </c>
      <c r="C174" s="6">
        <v>613490</v>
      </c>
      <c r="D174" s="3"/>
      <c r="E174" s="3"/>
      <c r="F174" s="3"/>
      <c r="G174" s="3"/>
      <c r="H174" s="3"/>
    </row>
    <row r="175" spans="1:8" ht="15.75">
      <c r="A175" s="15" t="s">
        <v>16</v>
      </c>
      <c r="B175" s="5">
        <v>1</v>
      </c>
      <c r="C175" s="6">
        <v>2181</v>
      </c>
      <c r="D175" s="3"/>
      <c r="E175" s="3"/>
      <c r="F175" s="3"/>
      <c r="G175" s="3"/>
      <c r="H175" s="3"/>
    </row>
    <row r="176" spans="1:8" ht="15.75">
      <c r="A176" s="15" t="s">
        <v>74</v>
      </c>
      <c r="B176" s="5">
        <v>1</v>
      </c>
      <c r="C176" s="6">
        <v>2807</v>
      </c>
      <c r="D176" s="3"/>
      <c r="E176" s="3"/>
      <c r="F176" s="3"/>
      <c r="G176" s="3"/>
      <c r="H176" s="3"/>
    </row>
    <row r="177" spans="1:8" ht="15.75">
      <c r="A177" s="15" t="s">
        <v>75</v>
      </c>
      <c r="B177" s="5">
        <v>8</v>
      </c>
      <c r="C177" s="6">
        <v>26051</v>
      </c>
      <c r="D177" s="3"/>
      <c r="E177" s="3"/>
      <c r="F177" s="3"/>
      <c r="G177" s="3"/>
      <c r="H177" s="3"/>
    </row>
    <row r="178" spans="1:8" ht="15.75">
      <c r="A178" s="15" t="s">
        <v>76</v>
      </c>
      <c r="B178" s="5">
        <v>31</v>
      </c>
      <c r="C178" s="6">
        <v>111401.9</v>
      </c>
      <c r="D178" s="3"/>
      <c r="E178" s="3"/>
      <c r="F178" s="3"/>
      <c r="G178" s="3"/>
      <c r="H178" s="3"/>
    </row>
    <row r="179" spans="1:8" ht="15.75">
      <c r="A179" s="15" t="s">
        <v>77</v>
      </c>
      <c r="B179" s="5">
        <v>1</v>
      </c>
      <c r="C179" s="6">
        <v>1832.5</v>
      </c>
      <c r="D179" s="3"/>
      <c r="E179" s="3"/>
      <c r="F179" s="3"/>
      <c r="G179" s="3"/>
      <c r="H179" s="3"/>
    </row>
    <row r="180" spans="1:8" ht="15.75">
      <c r="A180" s="15" t="s">
        <v>78</v>
      </c>
      <c r="B180" s="5">
        <v>8</v>
      </c>
      <c r="C180" s="6">
        <v>33238</v>
      </c>
      <c r="D180" s="3"/>
      <c r="E180" s="3"/>
      <c r="F180" s="3"/>
      <c r="G180" s="3"/>
      <c r="H180" s="3"/>
    </row>
    <row r="181" spans="1:8" ht="15.75">
      <c r="A181" s="15" t="s">
        <v>79</v>
      </c>
      <c r="B181" s="5">
        <v>2</v>
      </c>
      <c r="C181" s="6">
        <v>616</v>
      </c>
      <c r="D181" s="3"/>
      <c r="E181" s="3"/>
      <c r="F181" s="3"/>
      <c r="G181" s="3"/>
      <c r="H181" s="3"/>
    </row>
    <row r="182" spans="1:8" ht="15.75">
      <c r="A182" s="15" t="s">
        <v>80</v>
      </c>
      <c r="B182" s="5">
        <v>2</v>
      </c>
      <c r="C182" s="6">
        <v>11630</v>
      </c>
      <c r="D182" s="3"/>
      <c r="E182" s="3"/>
      <c r="F182" s="3"/>
      <c r="G182" s="3"/>
      <c r="H182" s="3"/>
    </row>
    <row r="183" spans="1:8" ht="15.75">
      <c r="A183" s="15" t="s">
        <v>81</v>
      </c>
      <c r="B183" s="5">
        <v>2</v>
      </c>
      <c r="C183" s="6">
        <v>8155</v>
      </c>
      <c r="D183" s="3"/>
      <c r="E183" s="3"/>
      <c r="F183" s="3"/>
      <c r="G183" s="3"/>
      <c r="H183" s="3"/>
    </row>
    <row r="184" spans="1:8" ht="15.75">
      <c r="A184" s="15" t="s">
        <v>82</v>
      </c>
      <c r="B184" s="18">
        <v>2</v>
      </c>
      <c r="C184" s="19">
        <v>5920</v>
      </c>
      <c r="D184" s="3"/>
      <c r="E184" s="3"/>
      <c r="F184" s="3"/>
      <c r="G184" s="3"/>
      <c r="H184" s="3"/>
    </row>
    <row r="185" spans="1:8" ht="15.75">
      <c r="A185" s="15" t="s">
        <v>83</v>
      </c>
      <c r="B185" s="18">
        <v>2</v>
      </c>
      <c r="C185" s="19">
        <v>8140</v>
      </c>
      <c r="D185" s="3"/>
      <c r="E185" s="3"/>
      <c r="F185" s="3"/>
      <c r="G185" s="3"/>
      <c r="H185" s="3"/>
    </row>
    <row r="186" spans="1:8" ht="15.75">
      <c r="A186" s="15" t="s">
        <v>84</v>
      </c>
      <c r="B186" s="18">
        <v>1</v>
      </c>
      <c r="C186" s="19">
        <v>2960</v>
      </c>
      <c r="D186" s="3"/>
      <c r="E186" s="3"/>
      <c r="F186" s="3"/>
      <c r="G186" s="3"/>
      <c r="H186" s="3"/>
    </row>
    <row r="187" spans="1:8" ht="15.75">
      <c r="A187" s="15" t="s">
        <v>17</v>
      </c>
      <c r="B187" s="18">
        <v>1</v>
      </c>
      <c r="C187" s="19">
        <v>289</v>
      </c>
      <c r="D187" s="3"/>
      <c r="E187" s="3"/>
      <c r="F187" s="3"/>
      <c r="G187" s="3"/>
      <c r="H187" s="3"/>
    </row>
    <row r="188" spans="1:8" ht="15.75">
      <c r="A188" s="15" t="s">
        <v>0</v>
      </c>
      <c r="B188" s="18">
        <v>6</v>
      </c>
      <c r="C188" s="19">
        <v>25063</v>
      </c>
      <c r="D188" s="3"/>
      <c r="E188" s="3"/>
      <c r="F188" s="3"/>
      <c r="G188" s="3"/>
      <c r="H188" s="3"/>
    </row>
    <row r="189" spans="1:8" ht="15.75">
      <c r="A189" s="15" t="s">
        <v>1</v>
      </c>
      <c r="B189" s="18">
        <v>2</v>
      </c>
      <c r="C189" s="19">
        <v>3268</v>
      </c>
      <c r="D189" s="3"/>
      <c r="E189" s="3"/>
      <c r="F189" s="3"/>
      <c r="G189" s="3"/>
      <c r="H189" s="3"/>
    </row>
    <row r="190" spans="1:8" ht="15.75">
      <c r="A190" s="15" t="s">
        <v>12</v>
      </c>
      <c r="B190" s="18">
        <v>129</v>
      </c>
      <c r="C190" s="19">
        <v>469091.65</v>
      </c>
      <c r="D190" s="3"/>
      <c r="E190" s="3"/>
      <c r="F190" s="3"/>
      <c r="G190" s="3"/>
      <c r="H190" s="3"/>
    </row>
    <row r="191" spans="1:8" ht="15.75">
      <c r="A191" s="15" t="s">
        <v>2</v>
      </c>
      <c r="B191" s="18">
        <v>17</v>
      </c>
      <c r="C191" s="19">
        <v>52714</v>
      </c>
      <c r="D191" s="3"/>
      <c r="E191" s="3"/>
      <c r="F191" s="3"/>
      <c r="G191" s="3"/>
      <c r="H191" s="3"/>
    </row>
    <row r="192" spans="1:8" ht="15.75">
      <c r="A192" s="15" t="s">
        <v>3</v>
      </c>
      <c r="B192" s="18">
        <v>61</v>
      </c>
      <c r="C192" s="19">
        <v>223141</v>
      </c>
      <c r="D192" s="3"/>
      <c r="E192" s="3"/>
      <c r="F192" s="3"/>
      <c r="G192" s="3"/>
      <c r="H192" s="3"/>
    </row>
    <row r="193" spans="1:8" ht="15.75">
      <c r="A193" s="15" t="s">
        <v>4</v>
      </c>
      <c r="B193" s="18">
        <v>1</v>
      </c>
      <c r="C193" s="19">
        <v>5920</v>
      </c>
      <c r="D193" s="3"/>
      <c r="E193" s="3"/>
      <c r="F193" s="3"/>
      <c r="G193" s="3"/>
      <c r="H193" s="3"/>
    </row>
    <row r="194" spans="1:8" ht="15.75">
      <c r="A194" s="15" t="s">
        <v>5</v>
      </c>
      <c r="B194" s="18">
        <v>11</v>
      </c>
      <c r="C194" s="19">
        <v>26925</v>
      </c>
      <c r="D194" s="3"/>
      <c r="E194" s="3"/>
      <c r="F194" s="3"/>
      <c r="G194" s="3"/>
      <c r="H194" s="3"/>
    </row>
    <row r="195" spans="1:8" ht="15.75">
      <c r="A195" s="15" t="s">
        <v>15</v>
      </c>
      <c r="B195" s="18">
        <v>1</v>
      </c>
      <c r="C195" s="19">
        <v>3724</v>
      </c>
      <c r="D195" s="3"/>
      <c r="E195" s="3"/>
      <c r="F195" s="3"/>
      <c r="G195" s="3"/>
      <c r="H195" s="3"/>
    </row>
    <row r="196" spans="1:8" ht="15.75">
      <c r="A196" s="15" t="s">
        <v>14</v>
      </c>
      <c r="B196" s="18">
        <v>1</v>
      </c>
      <c r="C196" s="19">
        <v>5815</v>
      </c>
      <c r="D196" s="3"/>
      <c r="E196" s="3"/>
      <c r="F196" s="3"/>
      <c r="G196" s="3"/>
      <c r="H196" s="3"/>
    </row>
    <row r="197" spans="1:8" ht="15.75">
      <c r="A197" s="15" t="s">
        <v>13</v>
      </c>
      <c r="B197" s="18">
        <v>1</v>
      </c>
      <c r="C197" s="19">
        <v>1590.68</v>
      </c>
      <c r="D197" s="3"/>
      <c r="E197" s="3"/>
      <c r="F197" s="3"/>
      <c r="G197" s="3"/>
      <c r="H197" s="3"/>
    </row>
    <row r="198" spans="1:8" ht="15.75">
      <c r="A198" s="15" t="s">
        <v>6</v>
      </c>
      <c r="B198" s="18">
        <v>85</v>
      </c>
      <c r="C198" s="19">
        <v>251306</v>
      </c>
      <c r="D198" s="3"/>
      <c r="E198" s="3"/>
      <c r="F198" s="3"/>
      <c r="G198" s="3"/>
      <c r="H198" s="3"/>
    </row>
    <row r="199" spans="1:8" ht="15.75">
      <c r="A199" s="20" t="s">
        <v>44</v>
      </c>
      <c r="B199" s="17">
        <f>SUM(B161:B198)</f>
        <v>888</v>
      </c>
      <c r="C199" s="13">
        <f>SUM(C161:C198)</f>
        <v>3021307.8800000004</v>
      </c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2" t="s">
        <v>7</v>
      </c>
      <c r="B201" s="3"/>
      <c r="C201" s="3"/>
      <c r="D201" s="3"/>
      <c r="E201" s="3"/>
      <c r="F201" s="3"/>
      <c r="G201" s="3"/>
      <c r="H201" s="3"/>
    </row>
    <row r="202" spans="1:8" ht="15.75">
      <c r="A202" s="4" t="s">
        <v>8</v>
      </c>
      <c r="B202" s="5">
        <v>65</v>
      </c>
      <c r="C202" s="6">
        <v>238616</v>
      </c>
      <c r="D202" s="3"/>
      <c r="E202" s="3"/>
      <c r="F202" s="3"/>
      <c r="G202" s="3"/>
      <c r="H202" s="3"/>
    </row>
    <row r="203" spans="1:8" ht="15.75">
      <c r="A203" s="4" t="s">
        <v>9</v>
      </c>
      <c r="B203" s="5">
        <v>34</v>
      </c>
      <c r="C203" s="6">
        <v>116970</v>
      </c>
      <c r="D203" s="3"/>
      <c r="E203" s="3"/>
      <c r="F203" s="3"/>
      <c r="G203" s="3"/>
      <c r="H203" s="3"/>
    </row>
    <row r="204" spans="1:8" ht="15.75">
      <c r="A204" s="4" t="s">
        <v>96</v>
      </c>
      <c r="B204" s="5">
        <v>8</v>
      </c>
      <c r="C204" s="6">
        <v>20702</v>
      </c>
      <c r="D204" s="3"/>
      <c r="E204" s="3"/>
      <c r="F204" s="3"/>
      <c r="G204" s="3"/>
      <c r="H204" s="3"/>
    </row>
    <row r="205" spans="1:8" ht="15.75">
      <c r="A205" s="4" t="s">
        <v>97</v>
      </c>
      <c r="B205" s="5">
        <v>14</v>
      </c>
      <c r="C205" s="6">
        <v>58735</v>
      </c>
      <c r="D205" s="3"/>
      <c r="E205" s="3"/>
      <c r="F205" s="3"/>
      <c r="G205" s="3"/>
      <c r="H205" s="3"/>
    </row>
    <row r="206" spans="1:8" ht="15.75">
      <c r="A206" s="4" t="s">
        <v>98</v>
      </c>
      <c r="B206" s="5">
        <v>2</v>
      </c>
      <c r="C206" s="6">
        <v>5816</v>
      </c>
      <c r="D206" s="3"/>
      <c r="E206" s="3"/>
      <c r="F206" s="3"/>
      <c r="G206" s="3"/>
      <c r="H206" s="3"/>
    </row>
    <row r="207" spans="1:8" ht="15.75">
      <c r="A207" s="4" t="s">
        <v>99</v>
      </c>
      <c r="B207" s="5">
        <v>1</v>
      </c>
      <c r="C207" s="6">
        <v>5920</v>
      </c>
      <c r="D207" s="3"/>
      <c r="E207" s="3"/>
      <c r="F207" s="3"/>
      <c r="G207" s="3"/>
      <c r="H207" s="3"/>
    </row>
    <row r="208" spans="1:8" ht="15.75">
      <c r="A208" s="12" t="s">
        <v>44</v>
      </c>
      <c r="B208" s="7">
        <v>124</v>
      </c>
      <c r="C208" s="8">
        <v>446759</v>
      </c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2" t="s">
        <v>100</v>
      </c>
      <c r="B210" s="3"/>
      <c r="C210" s="3"/>
      <c r="D210" s="3"/>
      <c r="E210" s="3"/>
      <c r="F210" s="3"/>
      <c r="G210" s="3"/>
      <c r="H210" s="3"/>
    </row>
    <row r="211" spans="1:8" ht="15.75">
      <c r="A211" s="15" t="s">
        <v>101</v>
      </c>
      <c r="B211" s="18">
        <v>1</v>
      </c>
      <c r="C211" s="19">
        <v>3850</v>
      </c>
      <c r="D211" s="3"/>
      <c r="E211" s="3"/>
      <c r="F211" s="3"/>
      <c r="G211" s="3"/>
      <c r="H211" s="3"/>
    </row>
    <row r="212" spans="1:8" ht="15.75">
      <c r="A212" s="15" t="s">
        <v>102</v>
      </c>
      <c r="B212" s="18">
        <v>7</v>
      </c>
      <c r="C212" s="19">
        <v>15954</v>
      </c>
      <c r="D212" s="3"/>
      <c r="E212" s="3"/>
      <c r="F212" s="3"/>
      <c r="G212" s="3"/>
      <c r="H212" s="3"/>
    </row>
    <row r="213" spans="1:8" ht="15.75">
      <c r="A213" s="15" t="s">
        <v>103</v>
      </c>
      <c r="B213" s="18">
        <v>2</v>
      </c>
      <c r="C213" s="19">
        <v>7119</v>
      </c>
      <c r="D213" s="3"/>
      <c r="E213" s="3"/>
      <c r="F213" s="3"/>
      <c r="G213" s="3"/>
      <c r="H213" s="3"/>
    </row>
    <row r="214" spans="1:8" ht="15.75">
      <c r="A214" s="15" t="s">
        <v>104</v>
      </c>
      <c r="B214" s="18">
        <v>10</v>
      </c>
      <c r="C214" s="19">
        <v>20285</v>
      </c>
      <c r="D214" s="3"/>
      <c r="E214" s="3"/>
      <c r="F214" s="3"/>
      <c r="G214" s="3"/>
      <c r="H214" s="3"/>
    </row>
    <row r="215" spans="1:8" ht="15.75">
      <c r="A215" s="15" t="s">
        <v>19</v>
      </c>
      <c r="B215" s="18">
        <v>1</v>
      </c>
      <c r="C215" s="19">
        <v>1973</v>
      </c>
      <c r="D215" s="3"/>
      <c r="E215" s="3"/>
      <c r="F215" s="3"/>
      <c r="G215" s="3"/>
      <c r="H215" s="3"/>
    </row>
    <row r="216" spans="1:8" ht="15.75">
      <c r="A216" s="15" t="s">
        <v>105</v>
      </c>
      <c r="B216" s="18">
        <v>5</v>
      </c>
      <c r="C216" s="19">
        <v>13607</v>
      </c>
      <c r="D216" s="3"/>
      <c r="E216" s="3"/>
      <c r="F216" s="3"/>
      <c r="G216" s="3"/>
      <c r="H216" s="3"/>
    </row>
    <row r="217" spans="1:8" ht="15.75">
      <c r="A217" s="15" t="s">
        <v>106</v>
      </c>
      <c r="B217" s="18">
        <v>2</v>
      </c>
      <c r="C217" s="19">
        <v>7700</v>
      </c>
      <c r="D217" s="3"/>
      <c r="E217" s="3"/>
      <c r="F217" s="3"/>
      <c r="G217" s="3"/>
      <c r="H217" s="3"/>
    </row>
    <row r="218" spans="1:8" ht="15.75">
      <c r="A218" s="15" t="s">
        <v>18</v>
      </c>
      <c r="B218" s="18">
        <v>1</v>
      </c>
      <c r="C218" s="19">
        <v>987</v>
      </c>
      <c r="D218" s="3"/>
      <c r="E218" s="3"/>
      <c r="F218" s="3"/>
      <c r="G218" s="3"/>
      <c r="H218" s="3"/>
    </row>
    <row r="219" spans="1:8" ht="15.75">
      <c r="A219" s="15" t="s">
        <v>107</v>
      </c>
      <c r="B219" s="18">
        <v>32</v>
      </c>
      <c r="C219" s="19">
        <v>126198</v>
      </c>
      <c r="D219" s="3"/>
      <c r="E219" s="3"/>
      <c r="F219" s="3"/>
      <c r="G219" s="3"/>
      <c r="H219" s="3"/>
    </row>
    <row r="220" spans="1:8" ht="15.75">
      <c r="A220" s="15" t="s">
        <v>108</v>
      </c>
      <c r="B220" s="18">
        <v>10</v>
      </c>
      <c r="C220" s="19">
        <v>30751</v>
      </c>
      <c r="D220" s="3"/>
      <c r="E220" s="3"/>
      <c r="F220" s="3"/>
      <c r="G220" s="3"/>
      <c r="H220" s="3"/>
    </row>
    <row r="221" spans="1:8" ht="26.25">
      <c r="A221" s="15" t="s">
        <v>31</v>
      </c>
      <c r="B221" s="18">
        <v>3</v>
      </c>
      <c r="C221" s="19">
        <v>10663</v>
      </c>
      <c r="D221" s="3"/>
      <c r="E221" s="3"/>
      <c r="F221" s="3"/>
      <c r="G221" s="3"/>
      <c r="H221" s="3"/>
    </row>
    <row r="222" spans="1:8" ht="15.75">
      <c r="A222" s="15" t="s">
        <v>32</v>
      </c>
      <c r="B222" s="18">
        <v>1</v>
      </c>
      <c r="C222" s="19">
        <v>4065</v>
      </c>
      <c r="D222" s="3"/>
      <c r="E222" s="3"/>
      <c r="F222" s="3"/>
      <c r="G222" s="3"/>
      <c r="H222" s="3"/>
    </row>
    <row r="223" spans="1:8" ht="15.75">
      <c r="A223" s="15" t="s">
        <v>33</v>
      </c>
      <c r="B223" s="18">
        <v>7</v>
      </c>
      <c r="C223" s="19">
        <v>14865.97</v>
      </c>
      <c r="D223" s="3"/>
      <c r="E223" s="3"/>
      <c r="F223" s="3"/>
      <c r="G223" s="3"/>
      <c r="H223" s="3"/>
    </row>
    <row r="224" spans="1:8" ht="15.75">
      <c r="A224" s="15" t="s">
        <v>34</v>
      </c>
      <c r="B224" s="18">
        <v>3</v>
      </c>
      <c r="C224" s="19">
        <v>11666</v>
      </c>
      <c r="D224" s="3"/>
      <c r="E224" s="3"/>
      <c r="F224" s="3"/>
      <c r="G224" s="3"/>
      <c r="H224" s="3"/>
    </row>
    <row r="225" spans="1:8" ht="15.75">
      <c r="A225" s="20" t="s">
        <v>44</v>
      </c>
      <c r="B225" s="17">
        <f>SUM(B211:B224)</f>
        <v>85</v>
      </c>
      <c r="C225" s="13">
        <f>SUM(C211:C224)</f>
        <v>269683.97</v>
      </c>
      <c r="D225" s="3"/>
      <c r="E225" s="3"/>
      <c r="F225" s="3"/>
      <c r="G225" s="3"/>
      <c r="H225" s="3"/>
    </row>
    <row r="226" spans="1:8" ht="15.75">
      <c r="A226" s="20"/>
      <c r="B226" s="17"/>
      <c r="C226" s="13"/>
      <c r="D226" s="3"/>
      <c r="E226" s="3"/>
      <c r="F226" s="3"/>
      <c r="G226" s="3"/>
      <c r="H226" s="3"/>
    </row>
    <row r="227" spans="1:8" ht="15.75">
      <c r="A227" s="20"/>
      <c r="B227" s="17"/>
      <c r="C227" s="13"/>
      <c r="D227" s="3"/>
      <c r="E227" s="3"/>
      <c r="F227" s="3"/>
      <c r="G227" s="3"/>
      <c r="H227" s="3"/>
    </row>
    <row r="228" spans="1:8" ht="15.75">
      <c r="A228" s="10"/>
      <c r="B228" s="10"/>
      <c r="C228" s="10"/>
      <c r="D228" s="3"/>
      <c r="E228" s="3"/>
      <c r="F228" s="3"/>
      <c r="G228" s="3"/>
      <c r="H228" s="3"/>
    </row>
    <row r="229" spans="1:8" ht="15.75">
      <c r="A229" s="21" t="s">
        <v>35</v>
      </c>
      <c r="B229" s="10"/>
      <c r="C229" s="10"/>
      <c r="D229" s="3"/>
      <c r="E229" s="3"/>
      <c r="F229" s="3"/>
      <c r="G229" s="3"/>
      <c r="H229" s="3"/>
    </row>
    <row r="230" spans="1:8" ht="15.75">
      <c r="A230" s="4" t="s">
        <v>36</v>
      </c>
      <c r="B230" s="5">
        <v>7</v>
      </c>
      <c r="C230" s="6">
        <v>23128</v>
      </c>
      <c r="D230" s="3"/>
      <c r="E230" s="3"/>
      <c r="F230" s="3"/>
      <c r="G230" s="3"/>
      <c r="H230" s="3"/>
    </row>
    <row r="231" spans="1:8" ht="15.75">
      <c r="A231" s="4" t="s">
        <v>37</v>
      </c>
      <c r="B231" s="5">
        <v>9</v>
      </c>
      <c r="C231" s="6">
        <v>35732</v>
      </c>
      <c r="D231" s="3"/>
      <c r="E231" s="3"/>
      <c r="F231" s="3"/>
      <c r="G231" s="3"/>
      <c r="H231" s="3"/>
    </row>
    <row r="232" spans="1:8" ht="15.75">
      <c r="A232" s="4" t="s">
        <v>38</v>
      </c>
      <c r="B232" s="5">
        <v>20</v>
      </c>
      <c r="C232" s="6">
        <v>61563</v>
      </c>
      <c r="D232" s="3"/>
      <c r="E232" s="3"/>
      <c r="F232" s="3"/>
      <c r="G232" s="3"/>
      <c r="H232" s="3"/>
    </row>
    <row r="233" spans="1:8" ht="15.75">
      <c r="A233" s="4" t="s">
        <v>39</v>
      </c>
      <c r="B233" s="5">
        <v>2</v>
      </c>
      <c r="C233" s="6">
        <v>2237</v>
      </c>
      <c r="D233" s="3"/>
      <c r="E233" s="3"/>
      <c r="F233" s="3"/>
      <c r="G233" s="3"/>
      <c r="H233" s="3"/>
    </row>
    <row r="234" spans="1:8" ht="15.75">
      <c r="A234" s="4" t="s">
        <v>40</v>
      </c>
      <c r="B234" s="5">
        <v>1</v>
      </c>
      <c r="C234" s="6">
        <v>1215</v>
      </c>
      <c r="D234" s="3"/>
      <c r="E234" s="3"/>
      <c r="F234" s="3"/>
      <c r="G234" s="3"/>
      <c r="H234" s="3"/>
    </row>
    <row r="235" spans="1:8" ht="15.75">
      <c r="A235" s="4" t="s">
        <v>41</v>
      </c>
      <c r="B235" s="5">
        <v>3</v>
      </c>
      <c r="C235" s="6">
        <v>12097</v>
      </c>
      <c r="D235" s="3"/>
      <c r="E235" s="3"/>
      <c r="F235" s="3"/>
      <c r="G235" s="3"/>
      <c r="H235" s="3"/>
    </row>
    <row r="236" spans="1:8" ht="15.75">
      <c r="A236" s="4" t="s">
        <v>42</v>
      </c>
      <c r="B236" s="5">
        <v>1</v>
      </c>
      <c r="C236" s="6">
        <v>1215</v>
      </c>
      <c r="D236" s="3"/>
      <c r="E236" s="3"/>
      <c r="F236" s="3"/>
      <c r="G236" s="3"/>
      <c r="H236" s="3"/>
    </row>
    <row r="237" spans="1:8" ht="15.75">
      <c r="A237" s="4" t="s">
        <v>43</v>
      </c>
      <c r="B237" s="5">
        <v>2</v>
      </c>
      <c r="C237" s="6">
        <v>6653</v>
      </c>
      <c r="D237" s="3"/>
      <c r="E237" s="3"/>
      <c r="F237" s="3"/>
      <c r="G237" s="3"/>
      <c r="H237" s="3"/>
    </row>
    <row r="238" spans="1:8" ht="15.75">
      <c r="A238" s="12" t="s">
        <v>44</v>
      </c>
      <c r="B238" s="7">
        <v>45</v>
      </c>
      <c r="C238" s="8">
        <v>143840</v>
      </c>
      <c r="D238" s="3"/>
      <c r="E238" s="3"/>
      <c r="F238" s="3"/>
      <c r="G238" s="3"/>
      <c r="H238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Judy Mortrude</cp:lastModifiedBy>
  <cp:lastPrinted>2018-07-17T00:34:55Z</cp:lastPrinted>
  <dcterms:created xsi:type="dcterms:W3CDTF">2018-07-17T00:33:12Z</dcterms:created>
  <dcterms:modified xsi:type="dcterms:W3CDTF">2019-10-24T14:44:16Z</dcterms:modified>
  <cp:category/>
  <cp:version/>
  <cp:contentType/>
  <cp:contentStatus/>
</cp:coreProperties>
</file>